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2"/>
  <workbookPr defaultThemeVersion="124226"/>
  <mc:AlternateContent xmlns:mc="http://schemas.openxmlformats.org/markup-compatibility/2006">
    <mc:Choice Requires="x15">
      <x15ac:absPath xmlns:x15ac="http://schemas.microsoft.com/office/spreadsheetml/2010/11/ac" url="Y:\BEELINE CAPITAL ADVISORS\BEELINE CAPITAL ADVISORS PVT LTD\SEBI\Track Record of Past Issue Handled\Beeline capital\40.Beacon\FY 2024-25\"/>
    </mc:Choice>
  </mc:AlternateContent>
  <xr:revisionPtr revIDLastSave="0" documentId="13_ncr:1_{4E5E63D4-72BB-48B8-BA29-5A85117B8FDD}" xr6:coauthVersionLast="47" xr6:coauthVersionMax="47" xr10:uidLastSave="{00000000-0000-0000-0000-000000000000}"/>
  <bookViews>
    <workbookView xWindow="-120" yWindow="-120" windowWidth="20730" windowHeight="11160" xr2:uid="{00000000-000D-0000-FFFF-FFFF00000000}"/>
  </bookViews>
  <sheets>
    <sheet name="BEACON" sheetId="1" r:id="rId1"/>
    <sheet name="Sheet3" sheetId="3" state="hidden"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94" i="1" l="1"/>
  <c r="D90" i="1"/>
  <c r="D86" i="1"/>
</calcChain>
</file>

<file path=xl/sharedStrings.xml><?xml version="1.0" encoding="utf-8"?>
<sst xmlns="http://schemas.openxmlformats.org/spreadsheetml/2006/main" count="177" uniqueCount="104">
  <si>
    <t>A. For Equity Issues</t>
  </si>
  <si>
    <t>Sr. No.</t>
  </si>
  <si>
    <t>Name of the issue:</t>
  </si>
  <si>
    <t>Type of  issue</t>
  </si>
  <si>
    <t>Grade of issue alongwith name of the rating agency</t>
  </si>
  <si>
    <t>Subscription level (number of times)*</t>
  </si>
  <si>
    <t>(i) allotment in the issue</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</si>
  <si>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</si>
  <si>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</si>
  <si>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</si>
  <si>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</si>
  <si>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</si>
  <si>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</si>
  <si>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</si>
  <si>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</si>
  <si>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(ii) at the end of 2nd FY </t>
  </si>
  <si>
    <t xml:space="preserve">(iii) at the end of 3rd FY </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</si>
  <si>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</si>
  <si>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</si>
  <si>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</si>
  <si>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</si>
  <si>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</si>
  <si>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</si>
  <si>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</si>
  <si>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</si>
  <si>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</si>
  <si>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</si>
  <si>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</si>
  <si>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</si>
  <si>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</si>
  <si>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</si>
  <si>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</si>
  <si>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</si>
  <si>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</si>
  <si>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</si>
  <si>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</si>
  <si>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</si>
  <si>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</si>
  <si>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</si>
  <si>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</si>
  <si>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</si>
  <si>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</si>
  <si>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</si>
  <si>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</si>
  <si>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</si>
  <si>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</si>
  <si>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</si>
  <si>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</si>
  <si>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</si>
  <si>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</si>
  <si>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</si>
  <si>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</si>
  <si>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</si>
  <si>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will be updated at the end of 2nd F.Y.</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</si>
  <si>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</si>
  <si>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</si>
  <si>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</si>
  <si>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</si>
  <si>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</si>
  <si>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</si>
  <si>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</si>
  <si>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N.A</t>
  </si>
  <si>
    <t>Issue size (Rs. In lakhs)</t>
  </si>
  <si>
    <t xml:space="preserve">(iii) at the end of 2nd FY </t>
  </si>
  <si>
    <t xml:space="preserve">(iv) at the end of 3rd FY </t>
  </si>
  <si>
    <t>(ii) Actual implementation</t>
  </si>
  <si>
    <t>Index (of the Designated Stock Exchange): NSE Nifty</t>
  </si>
  <si>
    <t>1st FY 
(March 31, 2025)</t>
  </si>
  <si>
    <t>2nd FY 
 (March 31, 2026)</t>
  </si>
  <si>
    <t>3rd FY
 (March 31, 2027)</t>
  </si>
  <si>
    <t>At the end of 1st FY 2024-25</t>
  </si>
  <si>
    <t>At the end of 2nd FY 2025-26</t>
  </si>
  <si>
    <t>At the end of 3rd FY 2026-27</t>
  </si>
  <si>
    <t>BEACON TRUSTEESHIP LIMITED</t>
  </si>
  <si>
    <t>₹ 3252.00  Lakhs</t>
  </si>
  <si>
    <t>323.82246  times</t>
  </si>
  <si>
    <t>Since the company's share were listed on June  4, 2024 we are considering March 31, 2025 as the 1st Financial Year.</t>
  </si>
  <si>
    <t xml:space="preserve">^ Estimated utilization in FY 2024-25. $ As per Statement of Deviation or Variation under Regulation 32 of the SEBI ( Listing Obligation and Disclosures Requirements) Regulations 2015 and details provided by the Company                                                                                                                                            </t>
  </si>
  <si>
    <t>Rs. 60/-</t>
  </si>
  <si>
    <t>Issuer: BEACON TRUSTEESHIP LIMITED</t>
  </si>
  <si>
    <t>NO PEER GROUP</t>
  </si>
  <si>
    <t>Note: Since the company's share were listed on June 4, 2024, we are considering March 31, 2025 as the 1st Financial Year.</t>
  </si>
  <si>
    <t>*Source:  Prospectus dated MAY 30, 2024 and based on restated summary statement FY 2023-24  and for peer group data from Annual Report of FY 2023-24 and prospectus is taken.                                                                                                                                                                                                                                                                                                                                     #Source: Results for the FY 2024-25 will be updated on completion of FY 2024-25 and consequently data of the peer group will be updated on completion of first FY 2024-25.</t>
  </si>
  <si>
    <t>2. Where the 30th day / 90th day / March 31 of a particular year falls on the day when there is no trade in equity share of the Company , preceding trading day has been considered and accordingly corresponding data of NSE Nifty and SME IPO is mentioned in the table above. in case there is no trading on previous trading day then day when trading took place is considered.</t>
  </si>
  <si>
    <t>At close of listing day (June 4, 2024)</t>
  </si>
  <si>
    <t xml:space="preserve">As at the end of 1st FY after the listing of the issue (31.03.2025) </t>
  </si>
  <si>
    <t>As at the end of 2nd FY after the listing of the issue (31.03.2026)</t>
  </si>
  <si>
    <t>As at the end of 3rd FY after the listing of the issue (31.03.2027)</t>
  </si>
  <si>
    <t># NSE does not have any sectorial index for Depositories Clearing Houses and Other Intermediaries industry, hence data for Nifty SME Emerge Data has been provided here.</t>
  </si>
  <si>
    <t xml:space="preserve">Note : Industry average has been calculated by taking the average of peer group companies. In the present case, only no peer group company is taken into consideration therefore the ratio of industry average are considered same nil. </t>
  </si>
  <si>
    <t>At close of 30th calendar day from listing day (July 03, 2024)</t>
  </si>
  <si>
    <t>At close of 90th calendar day from listing day (August 30, 2024)</t>
  </si>
  <si>
    <t>NA</t>
  </si>
  <si>
    <t>(i) as disclosed in the offer document: SCHEDULE OF IMPLEMENTATION AND DEPLOYMENT OF FUNDS</t>
  </si>
  <si>
    <t xml:space="preserve">1.Administrative Warning cum Advice issued by SEBI for Non-Compliance with Regulation 11(3)(j) of SEBI (Issue and Listing Of Securitised Debt Instruments And Security Receipts)Regulations, 2008, with respect to   Securitised Debt Instrument issuances for which the Company is acting as the Trustee. </t>
  </si>
  <si>
    <t>To be utilised upto FY 2024-25 :
1) Building Up Technology Infrastructure for our existing business of Rs. 700 Lakhs 
2) Investment in Wholly owned subsidiary i.e. Beacon Investor Holdings Private Limited, to commence the services of Depository Participant and Registrar &amp; Share Transfer Agent of  Rs. 699.00 lakhs        3)Purchase of New Office Premises of Rs. 325.00 Lakhs                       
4) General Corporate Purpose of Rs. 287.78  Lakhs.
5)Issue Related Expenses of Rs 311.42 Lakhs.</t>
  </si>
  <si>
    <t>No Deviation</t>
  </si>
  <si>
    <t>(ii) at the end of 1st FY March 31, 2025</t>
  </si>
  <si>
    <t>(i) at the end of 1st FY March 31, 2025</t>
  </si>
  <si>
    <t>(i) at the end of 1st F.Y. March 31, 2025</t>
  </si>
  <si>
    <t>Frequently Traded (137.44%)</t>
  </si>
  <si>
    <t>1. Pratapsingh Indrajitsingh Nathani Reappointed as Managing Director on November 01,.2024.</t>
  </si>
  <si>
    <t>1) Building Up Technology Infrastructure for our existing business of Rs. 700 Lakhs 
2) Investment in Wholly owned subsidiary i.e. Beacon Investor Holdings Private Limited, to commence the services of Depository Participant and Registrar &amp; Share Transfer Agent of  Rs. 699.00 lakhs        3)Purchase of New Office Premises of Rs. 325.00 Lakhs                       
4) General Corporate Purpose of Rs. 287.78  Lakhs.
5)Issue Related Expenses of Rs 311.42 Lakhs.</t>
  </si>
  <si>
    <t>Source:Statement of deviation and variation dated May 24, 2025  for the half year ended on March 31, 2025 filed by the company to stock exchange.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</si>
</sst>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rgb="FF000000"/>
      <name val="Times New Roman"/>
      <family val="1"/>
    </font>
    <font>
      <b/>
      <sz val="11"/>
      <color rgb="FF000000"/>
      <name val="Times New Roman"/>
      <family val="1"/>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1">
    <xf numFmtId="0" fontId="0" fillId="0" borderId="0"/>
  </cellStyleXfs>
  <cellXfs count="153">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0" fontId="5" fillId="0" borderId="1" xfId="0" applyFont="1" applyBorder="1" applyAlignment="1">
      <alignment horizontal="lef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2" fontId="2" fillId="2" borderId="1" xfId="0" applyNumberFormat="1" applyFont="1" applyFill="1" applyBorder="1" applyAlignment="1">
      <alignment horizontal="center" vertical="center" wrapText="1"/>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10" fontId="2" fillId="0" borderId="1" xfId="0" applyNumberFormat="1" applyFont="1" applyBorder="1" applyAlignment="1">
      <alignment horizontal="center" vertical="center" wrapText="1"/>
    </xf>
    <xf numFmtId="0" fontId="4" fillId="0" borderId="1" xfId="0" applyFont="1" applyBorder="1" applyAlignment="1">
      <alignment horizontal="center" vertical="center" wrapText="1"/>
    </xf>
    <xf numFmtId="0" fontId="11"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4" fontId="2" fillId="2" borderId="1" xfId="0" applyNumberFormat="1" applyFont="1" applyFill="1" applyBorder="1" applyAlignment="1">
      <alignment vertical="center" wrapText="1"/>
    </xf>
    <xf numFmtId="0" fontId="2" fillId="2" borderId="1" xfId="0" applyFont="1" applyFill="1" applyBorder="1" applyAlignment="1">
      <alignment horizontal="right" vertical="center" wrapText="1"/>
    </xf>
    <xf numFmtId="2" fontId="3" fillId="0" borderId="1" xfId="0" applyNumberFormat="1" applyFont="1" applyBorder="1" applyAlignment="1">
      <alignment horizontal="center" vertical="center" wrapText="1"/>
    </xf>
    <xf numFmtId="10" fontId="3" fillId="0" borderId="1" xfId="0" applyNumberFormat="1" applyFont="1" applyBorder="1" applyAlignment="1">
      <alignment horizontal="center" vertical="center" wrapText="1"/>
    </xf>
    <xf numFmtId="2" fontId="3" fillId="2" borderId="1" xfId="0" applyNumberFormat="1" applyFont="1" applyFill="1" applyBorder="1" applyAlignment="1">
      <alignment horizontal="center" vertical="center"/>
    </xf>
    <xf numFmtId="0" fontId="5" fillId="0" borderId="1" xfId="0" applyFont="1" applyBorder="1" applyAlignment="1">
      <alignment horizontal="right" vertical="center" wrapText="1"/>
    </xf>
    <xf numFmtId="0" fontId="2" fillId="0" borderId="1" xfId="0" applyFont="1" applyBorder="1" applyAlignment="1">
      <alignment horizontal="left" vertical="center" wrapText="1"/>
    </xf>
    <xf numFmtId="0" fontId="14" fillId="0" borderId="1" xfId="0" applyFont="1" applyBorder="1"/>
    <xf numFmtId="4" fontId="5" fillId="2" borderId="3" xfId="0" applyNumberFormat="1" applyFont="1" applyFill="1" applyBorder="1" applyAlignment="1">
      <alignment horizontal="center" vertical="center" wrapText="1"/>
    </xf>
    <xf numFmtId="0" fontId="5" fillId="0" borderId="1" xfId="0" applyFont="1" applyBorder="1" applyAlignment="1">
      <alignment horizontal="left" vertical="center" wrapText="1"/>
    </xf>
    <xf numFmtId="0" fontId="15" fillId="0" borderId="0" xfId="0" applyFont="1"/>
    <xf numFmtId="0" fontId="15" fillId="0" borderId="0" xfId="0" applyFont="1" applyAlignment="1">
      <alignment horizontal="left"/>
    </xf>
    <xf numFmtId="0" fontId="16" fillId="0" borderId="0" xfId="0" applyFont="1"/>
    <xf numFmtId="0" fontId="13" fillId="0" borderId="8" xfId="0" applyFont="1" applyBorder="1" applyAlignment="1">
      <alignment horizontal="left" vertical="center" wrapText="1"/>
    </xf>
    <xf numFmtId="0" fontId="13" fillId="0" borderId="10" xfId="0" applyFont="1" applyBorder="1" applyAlignment="1">
      <alignment horizontal="left" vertical="center" wrapText="1"/>
    </xf>
    <xf numFmtId="0" fontId="13" fillId="0" borderId="6" xfId="0" applyFont="1" applyBorder="1" applyAlignment="1">
      <alignment horizontal="left"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2" fillId="0" borderId="17" xfId="0" applyFont="1" applyBorder="1" applyAlignment="1">
      <alignment horizontal="left" vertical="center" wrapText="1"/>
    </xf>
    <xf numFmtId="0" fontId="14" fillId="0" borderId="15" xfId="0" applyFont="1" applyBorder="1"/>
    <xf numFmtId="0" fontId="14"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Fill="1" applyBorder="1" applyAlignment="1">
      <alignment horizontal="left" vertical="center" wrapText="1"/>
    </xf>
    <xf numFmtId="2" fontId="2" fillId="0" borderId="10" xfId="0" applyNumberFormat="1" applyFont="1" applyFill="1" applyBorder="1" applyAlignment="1">
      <alignment horizontal="left" vertical="center" wrapText="1"/>
    </xf>
    <xf numFmtId="2" fontId="2" fillId="0" borderId="6" xfId="0" applyNumberFormat="1" applyFont="1" applyFill="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6" fillId="0" borderId="7"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4" fillId="0" borderId="1" xfId="0" applyFont="1" applyBorder="1" applyAlignment="1">
      <alignment horizontal="center"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1" fillId="2" borderId="1" xfId="0" applyFont="1" applyFill="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2" fillId="0" borderId="9"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4" fontId="5" fillId="0" borderId="1" xfId="0" applyNumberFormat="1" applyFont="1" applyBorder="1" applyAlignment="1">
      <alignment horizontal="center" vertical="center" wrapText="1"/>
    </xf>
    <xf numFmtId="0" fontId="6" fillId="0" borderId="1" xfId="0" applyFont="1" applyBorder="1" applyAlignment="1">
      <alignment horizontal="left"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10" fontId="2" fillId="0" borderId="9"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topLeftCell="A46" zoomScale="85" zoomScaleNormal="85" workbookViewId="0">
      <selection activeCell="G55" sqref="G55"/>
    </sheetView>
  </sheetViews>
  <sheetFormatPr defaultColWidth="8.85546875" defaultRowHeight="12.75" x14ac:dyDescent="0.25"/>
  <cols>
    <col min="1" max="1" width="7" style="1" bestFit="1" customWidth="1"/>
    <col min="2" max="2" width="46.42578125" style="1" bestFit="1" customWidth="1"/>
    <col min="3" max="3" width="38.28515625" style="1" bestFit="1" customWidth="1"/>
    <col min="4" max="4" width="38" style="1" bestFit="1" customWidth="1"/>
    <col min="5" max="5" width="39" style="1" bestFit="1" customWidth="1"/>
    <col min="6" max="6" width="18.28515625" style="1" bestFit="1" customWidth="1"/>
    <col min="7" max="7" width="15.28515625" style="1" bestFit="1" customWidth="1"/>
    <col min="8" max="8" width="10.42578125" style="1" customWidth="1"/>
    <col min="9" max="9" width="7.5703125" style="1" bestFit="1" customWidth="1"/>
    <col min="10" max="10" width="11.85546875" style="1" bestFit="1" customWidth="1"/>
    <col min="11" max="11" width="11.140625" style="1" bestFit="1" customWidth="1"/>
    <col min="12" max="12" width="12.140625" style="1" bestFit="1" customWidth="1"/>
    <col min="13" max="14" width="10.42578125" style="1" bestFit="1" customWidth="1"/>
    <col min="15" max="16384" width="8.85546875" style="1"/>
  </cols>
  <sheetData>
    <row r="1" spans="1:5" ht="14.45" customHeight="1" x14ac:dyDescent="0.25">
      <c r="A1" s="139" t="s">
        <v>0</v>
      </c>
      <c r="B1" s="139"/>
      <c r="D1" s="2"/>
    </row>
    <row r="3" spans="1:5" ht="24.75" customHeight="1" x14ac:dyDescent="0.25">
      <c r="A3" s="3" t="s">
        <v>1</v>
      </c>
      <c r="B3" s="4" t="s">
        <v>2</v>
      </c>
      <c r="C3" s="66" t="s">
        <v>73</v>
      </c>
    </row>
    <row r="4" spans="1:5" x14ac:dyDescent="0.25">
      <c r="D4" s="5"/>
    </row>
    <row r="5" spans="1:5" ht="21" customHeight="1" x14ac:dyDescent="0.25">
      <c r="A5" s="6">
        <v>1</v>
      </c>
      <c r="B5" s="4" t="s">
        <v>3</v>
      </c>
      <c r="C5" s="140" t="s">
        <v>56</v>
      </c>
      <c r="D5" s="140"/>
      <c r="E5" s="140"/>
    </row>
    <row r="6" spans="1:5" ht="15" customHeight="1" x14ac:dyDescent="0.25">
      <c r="A6" s="7"/>
      <c r="B6" s="141"/>
      <c r="C6" s="141"/>
      <c r="D6" s="141"/>
      <c r="E6" s="8"/>
    </row>
    <row r="7" spans="1:5" x14ac:dyDescent="0.25">
      <c r="A7" s="7"/>
      <c r="B7" s="9"/>
      <c r="D7" s="5"/>
    </row>
    <row r="8" spans="1:5" ht="21" customHeight="1" x14ac:dyDescent="0.25">
      <c r="A8" s="7">
        <v>2</v>
      </c>
      <c r="B8" s="4" t="s">
        <v>62</v>
      </c>
      <c r="C8" s="60" t="s">
        <v>74</v>
      </c>
      <c r="D8" s="5"/>
    </row>
    <row r="9" spans="1:5" x14ac:dyDescent="0.25">
      <c r="A9" s="7"/>
      <c r="B9" s="9"/>
      <c r="D9" s="5"/>
    </row>
    <row r="10" spans="1:5" ht="30.6" customHeight="1" x14ac:dyDescent="0.25">
      <c r="A10" s="7">
        <v>3</v>
      </c>
      <c r="B10" s="4" t="s">
        <v>4</v>
      </c>
      <c r="C10" s="142" t="s">
        <v>42</v>
      </c>
      <c r="D10" s="143"/>
      <c r="E10" s="144"/>
    </row>
    <row r="11" spans="1:5" x14ac:dyDescent="0.25">
      <c r="A11" s="7"/>
      <c r="B11" s="9"/>
      <c r="D11" s="5"/>
    </row>
    <row r="12" spans="1:5" x14ac:dyDescent="0.25">
      <c r="A12" s="7">
        <v>4</v>
      </c>
      <c r="B12" s="4" t="s">
        <v>5</v>
      </c>
      <c r="C12" s="61" t="s">
        <v>75</v>
      </c>
      <c r="D12" s="5"/>
    </row>
    <row r="13" spans="1:5" ht="14.45" customHeight="1" x14ac:dyDescent="0.25">
      <c r="A13" s="7"/>
      <c r="B13" s="138" t="s">
        <v>41</v>
      </c>
      <c r="C13" s="145"/>
      <c r="D13" s="5"/>
    </row>
    <row r="14" spans="1:5" ht="13.5" customHeight="1" x14ac:dyDescent="0.25">
      <c r="A14" s="7"/>
      <c r="B14" s="151" t="s">
        <v>43</v>
      </c>
      <c r="C14" s="152"/>
      <c r="D14" s="5"/>
    </row>
    <row r="15" spans="1:5" ht="14.45" customHeight="1" x14ac:dyDescent="0.25">
      <c r="A15" s="7"/>
      <c r="B15" s="44"/>
      <c r="C15" s="45"/>
      <c r="D15" s="5"/>
    </row>
    <row r="16" spans="1:5" x14ac:dyDescent="0.25">
      <c r="A16" s="7"/>
      <c r="D16" s="5"/>
    </row>
    <row r="17" spans="1:14" ht="29.25" customHeight="1" x14ac:dyDescent="0.25">
      <c r="A17" s="7">
        <v>5</v>
      </c>
      <c r="B17" s="146" t="s">
        <v>48</v>
      </c>
      <c r="C17" s="147"/>
      <c r="D17" s="147"/>
      <c r="E17" s="148"/>
      <c r="F17" s="9"/>
      <c r="G17" s="9"/>
      <c r="H17" s="9"/>
      <c r="I17" s="9"/>
      <c r="J17" s="10"/>
      <c r="K17" s="10"/>
      <c r="L17" s="10"/>
      <c r="M17" s="10"/>
      <c r="N17" s="10"/>
    </row>
    <row r="18" spans="1:14" x14ac:dyDescent="0.25">
      <c r="A18" s="7"/>
      <c r="B18" s="46" t="s">
        <v>6</v>
      </c>
      <c r="C18" s="149">
        <v>0.14230000000000001</v>
      </c>
      <c r="D18" s="149"/>
      <c r="E18" s="149"/>
      <c r="F18" s="11"/>
      <c r="G18" s="10"/>
      <c r="H18" s="10"/>
      <c r="I18" s="10"/>
      <c r="J18" s="10"/>
      <c r="K18" s="10"/>
      <c r="L18" s="10"/>
      <c r="M18" s="10"/>
      <c r="N18" s="10"/>
    </row>
    <row r="19" spans="1:14" x14ac:dyDescent="0.25">
      <c r="A19" s="7"/>
      <c r="B19" s="46" t="s">
        <v>97</v>
      </c>
      <c r="C19" s="150">
        <v>4.19E-2</v>
      </c>
      <c r="D19" s="127"/>
      <c r="E19" s="127"/>
      <c r="F19" s="11"/>
      <c r="G19" s="10"/>
      <c r="H19" s="10"/>
      <c r="I19" s="10"/>
      <c r="J19" s="10"/>
      <c r="K19" s="10"/>
      <c r="L19" s="10"/>
      <c r="M19" s="10"/>
      <c r="N19" s="10"/>
    </row>
    <row r="20" spans="1:14" x14ac:dyDescent="0.25">
      <c r="A20" s="7"/>
      <c r="B20" s="46" t="s">
        <v>63</v>
      </c>
      <c r="C20" s="127" t="s">
        <v>53</v>
      </c>
      <c r="D20" s="127"/>
      <c r="E20" s="127"/>
      <c r="F20" s="11"/>
      <c r="G20" s="10"/>
      <c r="H20" s="10"/>
      <c r="I20" s="10"/>
      <c r="J20" s="10"/>
      <c r="K20" s="10"/>
      <c r="L20" s="10"/>
      <c r="M20" s="10"/>
      <c r="N20" s="10"/>
    </row>
    <row r="21" spans="1:14" x14ac:dyDescent="0.25">
      <c r="A21" s="7"/>
      <c r="B21" s="47" t="s">
        <v>64</v>
      </c>
      <c r="C21" s="127" t="s">
        <v>7</v>
      </c>
      <c r="D21" s="127"/>
      <c r="E21" s="127"/>
      <c r="F21" s="11"/>
      <c r="G21" s="10"/>
      <c r="H21" s="10"/>
      <c r="I21" s="10"/>
      <c r="J21" s="10"/>
      <c r="K21" s="10"/>
      <c r="L21" s="10"/>
      <c r="M21" s="10"/>
      <c r="N21" s="10"/>
    </row>
    <row r="22" spans="1:14" x14ac:dyDescent="0.25">
      <c r="A22" s="7"/>
      <c r="B22" s="130" t="s">
        <v>57</v>
      </c>
      <c r="C22" s="130"/>
      <c r="D22" s="130"/>
      <c r="E22" s="130"/>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9" t="s">
        <v>49</v>
      </c>
      <c r="C24" s="119"/>
      <c r="D24" s="119"/>
      <c r="E24" s="119"/>
      <c r="F24" s="9"/>
      <c r="G24" s="9"/>
      <c r="H24" s="10"/>
      <c r="I24" s="9"/>
      <c r="J24" s="9"/>
    </row>
    <row r="25" spans="1:14" x14ac:dyDescent="0.25">
      <c r="A25" s="7"/>
      <c r="B25" s="131" t="s">
        <v>8</v>
      </c>
      <c r="C25" s="132"/>
      <c r="D25" s="132"/>
      <c r="E25" s="133"/>
      <c r="F25" s="11"/>
    </row>
    <row r="26" spans="1:14" ht="25.5" x14ac:dyDescent="0.25">
      <c r="A26" s="7"/>
      <c r="B26" s="12" t="s">
        <v>9</v>
      </c>
      <c r="C26" s="56" t="s">
        <v>67</v>
      </c>
      <c r="D26" s="56" t="s">
        <v>68</v>
      </c>
      <c r="E26" s="56" t="s">
        <v>69</v>
      </c>
    </row>
    <row r="27" spans="1:14" ht="12.75" customHeight="1" x14ac:dyDescent="0.25">
      <c r="A27" s="7"/>
      <c r="B27" s="30" t="s">
        <v>10</v>
      </c>
      <c r="C27" s="71">
        <v>2584.9499999999998</v>
      </c>
      <c r="D27" s="137" t="s">
        <v>53</v>
      </c>
      <c r="E27" s="129" t="s">
        <v>7</v>
      </c>
      <c r="F27" s="25"/>
      <c r="G27" s="25"/>
    </row>
    <row r="28" spans="1:14" ht="12.75" customHeight="1" x14ac:dyDescent="0.25">
      <c r="A28" s="7"/>
      <c r="B28" s="30" t="s">
        <v>11</v>
      </c>
      <c r="C28" s="69">
        <v>542.86</v>
      </c>
      <c r="D28" s="137"/>
      <c r="E28" s="129"/>
      <c r="F28" s="25"/>
      <c r="G28" s="25"/>
    </row>
    <row r="29" spans="1:14" ht="12.75" customHeight="1" x14ac:dyDescent="0.25">
      <c r="A29" s="7"/>
      <c r="B29" s="30" t="s">
        <v>12</v>
      </c>
      <c r="C29" s="69">
        <v>1806.49</v>
      </c>
      <c r="D29" s="137"/>
      <c r="E29" s="129"/>
      <c r="F29" s="25"/>
      <c r="G29" s="25"/>
    </row>
    <row r="30" spans="1:14" ht="12.75" customHeight="1" x14ac:dyDescent="0.25">
      <c r="A30" s="7"/>
      <c r="B30" s="30" t="s">
        <v>13</v>
      </c>
      <c r="C30" s="69">
        <v>2678.6</v>
      </c>
      <c r="D30" s="137"/>
      <c r="E30" s="129"/>
      <c r="F30" s="25"/>
      <c r="G30" s="25"/>
    </row>
    <row r="31" spans="1:14" x14ac:dyDescent="0.25">
      <c r="A31" s="7"/>
      <c r="B31" s="134" t="s">
        <v>76</v>
      </c>
      <c r="C31" s="135"/>
      <c r="D31" s="135"/>
      <c r="E31" s="136"/>
      <c r="F31" s="11"/>
    </row>
    <row r="32" spans="1:14" x14ac:dyDescent="0.25">
      <c r="A32" s="7"/>
      <c r="B32" s="10"/>
      <c r="C32" s="11"/>
      <c r="D32" s="11"/>
      <c r="E32" s="11"/>
      <c r="F32" s="11"/>
    </row>
    <row r="33" spans="1:10" ht="29.25" customHeight="1" x14ac:dyDescent="0.25">
      <c r="A33" s="7">
        <v>7</v>
      </c>
      <c r="B33" s="119" t="s">
        <v>14</v>
      </c>
      <c r="C33" s="119"/>
      <c r="D33" s="119"/>
      <c r="E33" s="119"/>
      <c r="F33" s="9"/>
      <c r="G33" s="70"/>
      <c r="H33" s="9"/>
      <c r="I33" s="9"/>
      <c r="J33" s="9"/>
    </row>
    <row r="34" spans="1:10" x14ac:dyDescent="0.25">
      <c r="A34" s="7"/>
      <c r="B34" s="30" t="s">
        <v>98</v>
      </c>
      <c r="C34" s="127" t="s">
        <v>100</v>
      </c>
      <c r="D34" s="127"/>
      <c r="E34" s="127"/>
      <c r="F34" s="10"/>
    </row>
    <row r="35" spans="1:10" ht="14.25" x14ac:dyDescent="0.2">
      <c r="A35" s="7"/>
      <c r="B35" s="30" t="s">
        <v>15</v>
      </c>
      <c r="C35" s="127" t="s">
        <v>53</v>
      </c>
      <c r="D35" s="127"/>
      <c r="E35" s="127"/>
      <c r="F35" s="10"/>
      <c r="G35" s="72"/>
    </row>
    <row r="36" spans="1:10" x14ac:dyDescent="0.25">
      <c r="A36" s="7"/>
      <c r="B36" s="30" t="s">
        <v>16</v>
      </c>
      <c r="C36" s="127" t="s">
        <v>7</v>
      </c>
      <c r="D36" s="127"/>
      <c r="E36" s="127"/>
      <c r="F36" s="10"/>
    </row>
    <row r="37" spans="1:10" x14ac:dyDescent="0.25">
      <c r="A37" s="7"/>
      <c r="B37" s="138" t="s">
        <v>54</v>
      </c>
      <c r="C37" s="138"/>
      <c r="D37" s="138"/>
      <c r="E37" s="138"/>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9" t="s">
        <v>50</v>
      </c>
      <c r="C40" s="119"/>
      <c r="D40" s="119"/>
      <c r="E40" s="119"/>
      <c r="F40" s="9"/>
      <c r="G40" s="9"/>
      <c r="H40" s="9"/>
      <c r="I40" s="9"/>
      <c r="J40" s="9"/>
    </row>
    <row r="41" spans="1:10" x14ac:dyDescent="0.25">
      <c r="A41" s="7"/>
      <c r="B41" s="30" t="s">
        <v>99</v>
      </c>
      <c r="C41" s="128" t="s">
        <v>101</v>
      </c>
      <c r="D41" s="128"/>
      <c r="E41" s="128"/>
      <c r="F41" s="10"/>
    </row>
    <row r="42" spans="1:10" x14ac:dyDescent="0.25">
      <c r="A42" s="7"/>
      <c r="B42" s="30" t="s">
        <v>15</v>
      </c>
      <c r="C42" s="129" t="s">
        <v>53</v>
      </c>
      <c r="D42" s="129"/>
      <c r="E42" s="129"/>
      <c r="F42" s="10"/>
    </row>
    <row r="43" spans="1:10" x14ac:dyDescent="0.25">
      <c r="A43" s="7"/>
      <c r="B43" s="30" t="s">
        <v>16</v>
      </c>
      <c r="C43" s="129" t="s">
        <v>7</v>
      </c>
      <c r="D43" s="129"/>
      <c r="E43" s="129"/>
      <c r="F43" s="10"/>
    </row>
    <row r="44" spans="1:10" x14ac:dyDescent="0.25">
      <c r="A44" s="3"/>
      <c r="D44" s="13"/>
      <c r="E44" s="10"/>
    </row>
    <row r="45" spans="1:10" ht="31.5" customHeight="1" x14ac:dyDescent="0.25">
      <c r="A45" s="14">
        <v>9</v>
      </c>
      <c r="B45" s="119" t="s">
        <v>45</v>
      </c>
      <c r="C45" s="119"/>
      <c r="D45" s="119"/>
      <c r="E45" s="119"/>
      <c r="F45" s="15"/>
      <c r="G45" s="9"/>
      <c r="H45" s="9"/>
      <c r="I45" s="9"/>
    </row>
    <row r="46" spans="1:10" x14ac:dyDescent="0.25">
      <c r="A46" s="14"/>
      <c r="B46" s="41" t="s">
        <v>39</v>
      </c>
      <c r="C46" s="42" t="s">
        <v>65</v>
      </c>
      <c r="D46" s="112" t="s">
        <v>38</v>
      </c>
      <c r="E46" s="112"/>
    </row>
    <row r="47" spans="1:10" x14ac:dyDescent="0.25">
      <c r="A47" s="16"/>
      <c r="B47" s="59" t="s">
        <v>92</v>
      </c>
      <c r="C47" s="59" t="s">
        <v>92</v>
      </c>
      <c r="D47" s="113" t="s">
        <v>61</v>
      </c>
      <c r="E47" s="113"/>
    </row>
    <row r="48" spans="1:10" ht="24.75" customHeight="1" x14ac:dyDescent="0.25">
      <c r="A48" s="43"/>
      <c r="B48" s="114" t="s">
        <v>77</v>
      </c>
      <c r="C48" s="114"/>
      <c r="D48" s="114"/>
      <c r="E48" s="114"/>
    </row>
    <row r="49" spans="1:14" x14ac:dyDescent="0.25">
      <c r="A49" s="17"/>
      <c r="B49" s="18"/>
      <c r="C49" s="13"/>
      <c r="D49" s="13"/>
      <c r="E49" s="13"/>
      <c r="F49" s="11"/>
      <c r="G49" s="11"/>
      <c r="H49" s="11"/>
      <c r="I49" s="11"/>
    </row>
    <row r="50" spans="1:14" ht="45" customHeight="1" x14ac:dyDescent="0.25">
      <c r="A50" s="14">
        <v>10</v>
      </c>
      <c r="B50" s="105" t="s">
        <v>52</v>
      </c>
      <c r="C50" s="124"/>
      <c r="D50" s="124"/>
      <c r="E50" s="124"/>
      <c r="F50" s="11"/>
      <c r="G50" s="11"/>
      <c r="H50" s="11"/>
    </row>
    <row r="51" spans="1:14" ht="34.5" customHeight="1" x14ac:dyDescent="0.25">
      <c r="A51" s="76"/>
      <c r="B51" s="125" t="s">
        <v>93</v>
      </c>
      <c r="C51" s="90" t="s">
        <v>95</v>
      </c>
      <c r="D51" s="91"/>
      <c r="E51" s="92"/>
      <c r="K51" s="2"/>
    </row>
    <row r="52" spans="1:14" ht="48" customHeight="1" x14ac:dyDescent="0.25">
      <c r="A52" s="77"/>
      <c r="B52" s="126"/>
      <c r="C52" s="93"/>
      <c r="D52" s="94"/>
      <c r="E52" s="95"/>
      <c r="K52" s="2"/>
    </row>
    <row r="53" spans="1:14" ht="87" customHeight="1" x14ac:dyDescent="0.25">
      <c r="A53" s="14"/>
      <c r="B53" s="19" t="s">
        <v>17</v>
      </c>
      <c r="C53" s="96" t="s">
        <v>102</v>
      </c>
      <c r="D53" s="97"/>
      <c r="E53" s="98"/>
    </row>
    <row r="54" spans="1:14" x14ac:dyDescent="0.25">
      <c r="A54" s="16"/>
      <c r="B54" s="20" t="s">
        <v>18</v>
      </c>
      <c r="C54" s="123" t="s">
        <v>96</v>
      </c>
      <c r="D54" s="123"/>
      <c r="E54" s="123"/>
      <c r="F54" s="21"/>
      <c r="K54" s="22"/>
    </row>
    <row r="55" spans="1:14" s="25" customFormat="1" ht="60.75" customHeight="1" x14ac:dyDescent="0.25">
      <c r="A55" s="23" t="s">
        <v>19</v>
      </c>
      <c r="B55" s="116" t="s">
        <v>103</v>
      </c>
      <c r="C55" s="117"/>
      <c r="D55" s="117"/>
      <c r="E55" s="117"/>
      <c r="F55" s="24"/>
      <c r="G55" s="24"/>
    </row>
    <row r="56" spans="1:14" x14ac:dyDescent="0.25">
      <c r="A56" s="26"/>
      <c r="B56" s="27"/>
      <c r="C56" s="28"/>
      <c r="D56" s="28"/>
      <c r="E56" s="28"/>
      <c r="F56" s="29"/>
      <c r="G56" s="21"/>
    </row>
    <row r="57" spans="1:14" x14ac:dyDescent="0.25">
      <c r="A57" s="7">
        <v>11</v>
      </c>
      <c r="B57" s="4" t="s">
        <v>20</v>
      </c>
      <c r="C57" s="118" t="s">
        <v>46</v>
      </c>
      <c r="D57" s="118"/>
      <c r="E57" s="118"/>
      <c r="F57" s="9"/>
      <c r="G57" s="9"/>
      <c r="H57" s="31"/>
      <c r="I57" s="9"/>
      <c r="J57" s="9"/>
    </row>
    <row r="58" spans="1:14" x14ac:dyDescent="0.25">
      <c r="A58" s="7"/>
      <c r="B58" s="11"/>
      <c r="C58" s="11"/>
      <c r="D58" s="11"/>
      <c r="E58" s="11"/>
      <c r="F58" s="11"/>
      <c r="G58" s="11"/>
      <c r="H58" s="32"/>
      <c r="I58" s="32"/>
      <c r="J58" s="11"/>
    </row>
    <row r="59" spans="1:14" x14ac:dyDescent="0.25">
      <c r="A59" s="7">
        <v>12</v>
      </c>
      <c r="B59" s="9" t="s">
        <v>21</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22</v>
      </c>
      <c r="C61" s="65" t="s">
        <v>78</v>
      </c>
      <c r="D61" s="11"/>
      <c r="E61" s="11"/>
      <c r="F61" s="32"/>
      <c r="G61" s="32"/>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9" t="s">
        <v>23</v>
      </c>
      <c r="C63" s="120" t="s">
        <v>84</v>
      </c>
      <c r="D63" s="120" t="s">
        <v>90</v>
      </c>
      <c r="E63" s="85" t="s">
        <v>91</v>
      </c>
      <c r="F63" s="87" t="s">
        <v>85</v>
      </c>
      <c r="G63" s="88"/>
      <c r="H63" s="89"/>
      <c r="I63" s="106" t="s">
        <v>86</v>
      </c>
      <c r="J63" s="106"/>
      <c r="K63" s="106"/>
      <c r="L63" s="106" t="s">
        <v>87</v>
      </c>
      <c r="M63" s="106"/>
      <c r="N63" s="106"/>
    </row>
    <row r="64" spans="1:14" ht="38.25" x14ac:dyDescent="0.25">
      <c r="A64" s="3"/>
      <c r="B64" s="119"/>
      <c r="C64" s="121"/>
      <c r="D64" s="121"/>
      <c r="E64" s="86"/>
      <c r="F64" s="12" t="s">
        <v>51</v>
      </c>
      <c r="G64" s="12" t="s">
        <v>24</v>
      </c>
      <c r="H64" s="12" t="s">
        <v>25</v>
      </c>
      <c r="I64" s="12" t="s">
        <v>59</v>
      </c>
      <c r="J64" s="12" t="s">
        <v>24</v>
      </c>
      <c r="K64" s="12" t="s">
        <v>25</v>
      </c>
      <c r="L64" s="12" t="s">
        <v>59</v>
      </c>
      <c r="M64" s="12" t="s">
        <v>24</v>
      </c>
      <c r="N64" s="12" t="s">
        <v>25</v>
      </c>
    </row>
    <row r="65" spans="1:14" x14ac:dyDescent="0.25">
      <c r="A65" s="3"/>
      <c r="B65" s="12" t="s">
        <v>55</v>
      </c>
      <c r="C65" s="50">
        <v>94.5</v>
      </c>
      <c r="D65" s="50">
        <v>130.6</v>
      </c>
      <c r="E65" s="50">
        <v>108.75</v>
      </c>
      <c r="F65" s="50">
        <v>58.35</v>
      </c>
      <c r="G65" s="50">
        <v>151</v>
      </c>
      <c r="H65" s="50">
        <v>57</v>
      </c>
      <c r="I65" s="50" t="s">
        <v>61</v>
      </c>
      <c r="J65" s="50" t="s">
        <v>61</v>
      </c>
      <c r="K65" s="50" t="s">
        <v>61</v>
      </c>
      <c r="L65" s="50" t="s">
        <v>61</v>
      </c>
      <c r="M65" s="50" t="s">
        <v>61</v>
      </c>
      <c r="N65" s="50" t="s">
        <v>61</v>
      </c>
    </row>
    <row r="66" spans="1:14" x14ac:dyDescent="0.25">
      <c r="A66" s="3"/>
      <c r="B66" s="12" t="s">
        <v>66</v>
      </c>
      <c r="C66" s="68">
        <v>21884.5</v>
      </c>
      <c r="D66" s="50">
        <v>24286.5</v>
      </c>
      <c r="E66" s="50">
        <v>25235.9</v>
      </c>
      <c r="F66" s="50">
        <v>23519.35</v>
      </c>
      <c r="G66" s="50">
        <v>26216.05</v>
      </c>
      <c r="H66" s="50">
        <v>21884.5</v>
      </c>
      <c r="I66" s="50" t="s">
        <v>61</v>
      </c>
      <c r="J66" s="50" t="s">
        <v>61</v>
      </c>
      <c r="K66" s="50" t="s">
        <v>61</v>
      </c>
      <c r="L66" s="50" t="s">
        <v>61</v>
      </c>
      <c r="M66" s="50" t="s">
        <v>61</v>
      </c>
      <c r="N66" s="50" t="s">
        <v>61</v>
      </c>
    </row>
    <row r="67" spans="1:14" s="35" customFormat="1" x14ac:dyDescent="0.25">
      <c r="A67" s="33"/>
      <c r="B67" s="34" t="s">
        <v>47</v>
      </c>
      <c r="C67" s="50" t="s">
        <v>61</v>
      </c>
      <c r="D67" s="50" t="s">
        <v>61</v>
      </c>
      <c r="E67" s="50" t="s">
        <v>61</v>
      </c>
      <c r="F67" s="50" t="s">
        <v>61</v>
      </c>
      <c r="G67" s="50" t="s">
        <v>61</v>
      </c>
      <c r="H67" s="50" t="s">
        <v>61</v>
      </c>
      <c r="I67" s="50" t="s">
        <v>61</v>
      </c>
      <c r="J67" s="50" t="s">
        <v>61</v>
      </c>
      <c r="K67" s="50" t="s">
        <v>61</v>
      </c>
      <c r="L67" s="50" t="s">
        <v>61</v>
      </c>
      <c r="M67" s="50" t="s">
        <v>61</v>
      </c>
      <c r="N67" s="50" t="s">
        <v>61</v>
      </c>
    </row>
    <row r="68" spans="1:14" x14ac:dyDescent="0.25">
      <c r="A68" s="3"/>
      <c r="B68" s="102" t="s">
        <v>88</v>
      </c>
      <c r="C68" s="107"/>
      <c r="D68" s="102"/>
      <c r="E68" s="102"/>
      <c r="F68" s="102"/>
      <c r="G68" s="102"/>
      <c r="H68" s="102"/>
      <c r="I68" s="102"/>
      <c r="J68" s="102"/>
      <c r="K68" s="102"/>
      <c r="L68" s="102"/>
      <c r="M68" s="102"/>
      <c r="N68" s="102"/>
    </row>
    <row r="69" spans="1:14" ht="13.5" x14ac:dyDescent="0.25">
      <c r="A69" s="3"/>
      <c r="B69" s="122" t="s">
        <v>58</v>
      </c>
      <c r="C69" s="122"/>
      <c r="D69" s="122"/>
      <c r="E69" s="122"/>
      <c r="F69" s="122"/>
      <c r="G69" s="122"/>
      <c r="H69" s="122"/>
      <c r="I69" s="122"/>
      <c r="J69" s="122"/>
      <c r="K69" s="122"/>
      <c r="L69" s="122"/>
      <c r="M69" s="122"/>
      <c r="N69" s="122"/>
    </row>
    <row r="70" spans="1:14" x14ac:dyDescent="0.25">
      <c r="A70" s="3"/>
      <c r="B70" s="102" t="s">
        <v>26</v>
      </c>
      <c r="C70" s="102"/>
      <c r="D70" s="102"/>
      <c r="E70" s="102"/>
      <c r="F70" s="102"/>
      <c r="G70" s="102"/>
      <c r="H70" s="102"/>
      <c r="I70" s="102"/>
      <c r="J70" s="102"/>
      <c r="K70" s="102"/>
      <c r="L70" s="102"/>
      <c r="M70" s="102"/>
      <c r="N70" s="102"/>
    </row>
    <row r="71" spans="1:14" s="2" customFormat="1" x14ac:dyDescent="0.25">
      <c r="B71" s="102" t="s">
        <v>27</v>
      </c>
      <c r="C71" s="102"/>
      <c r="D71" s="102"/>
      <c r="E71" s="102"/>
      <c r="F71" s="102"/>
      <c r="G71" s="102"/>
      <c r="H71" s="102"/>
      <c r="I71" s="102"/>
      <c r="J71" s="102"/>
      <c r="K71" s="102"/>
      <c r="L71" s="102"/>
      <c r="M71" s="102"/>
      <c r="N71" s="102"/>
    </row>
    <row r="72" spans="1:14" s="2" customFormat="1" ht="11.25" customHeight="1" x14ac:dyDescent="0.25">
      <c r="B72" s="109"/>
      <c r="C72" s="110"/>
      <c r="D72" s="110"/>
      <c r="E72" s="110"/>
      <c r="F72" s="110"/>
      <c r="G72" s="110"/>
      <c r="H72" s="110"/>
      <c r="I72" s="110"/>
      <c r="J72" s="110"/>
      <c r="K72" s="110"/>
      <c r="L72" s="110"/>
      <c r="M72" s="110"/>
      <c r="N72" s="111"/>
    </row>
    <row r="73" spans="1:14" x14ac:dyDescent="0.25">
      <c r="A73" s="3"/>
      <c r="B73" s="102" t="s">
        <v>60</v>
      </c>
      <c r="C73" s="102"/>
      <c r="D73" s="102"/>
      <c r="E73" s="102"/>
      <c r="F73" s="102"/>
      <c r="G73" s="102"/>
      <c r="H73" s="102"/>
      <c r="I73" s="102"/>
      <c r="J73" s="102"/>
      <c r="K73" s="102"/>
      <c r="L73" s="102"/>
      <c r="M73" s="102"/>
      <c r="N73" s="102"/>
    </row>
    <row r="74" spans="1:14" ht="32.25" customHeight="1" x14ac:dyDescent="0.25">
      <c r="A74" s="3"/>
      <c r="B74" s="102" t="s">
        <v>83</v>
      </c>
      <c r="C74" s="102"/>
      <c r="D74" s="102"/>
      <c r="E74" s="102"/>
      <c r="F74" s="102"/>
      <c r="G74" s="102"/>
      <c r="H74" s="102"/>
      <c r="I74" s="102"/>
      <c r="J74" s="102"/>
      <c r="K74" s="102"/>
      <c r="L74" s="102"/>
      <c r="M74" s="102"/>
      <c r="N74" s="102"/>
    </row>
    <row r="75" spans="1:14" x14ac:dyDescent="0.25">
      <c r="A75" s="3"/>
      <c r="B75" s="36"/>
      <c r="C75" s="36"/>
      <c r="D75" s="36"/>
      <c r="E75" s="36"/>
      <c r="F75" s="36"/>
      <c r="G75" s="10"/>
      <c r="H75" s="10"/>
      <c r="I75" s="10"/>
      <c r="J75" s="10"/>
      <c r="K75" s="10"/>
      <c r="L75" s="10"/>
      <c r="M75" s="10"/>
      <c r="N75" s="10"/>
    </row>
    <row r="76" spans="1:14" ht="35.25" customHeight="1" x14ac:dyDescent="0.25">
      <c r="A76" s="7">
        <v>13</v>
      </c>
      <c r="B76" s="103" t="s">
        <v>28</v>
      </c>
      <c r="C76" s="104"/>
      <c r="D76" s="104"/>
      <c r="E76" s="104"/>
      <c r="F76" s="104"/>
      <c r="G76" s="105"/>
      <c r="H76" s="9"/>
      <c r="I76" s="9"/>
      <c r="J76" s="9"/>
      <c r="K76" s="9"/>
      <c r="L76" s="9"/>
      <c r="M76" s="9"/>
      <c r="N76" s="9"/>
    </row>
    <row r="77" spans="1:14" x14ac:dyDescent="0.25">
      <c r="A77" s="7"/>
      <c r="C77" s="11"/>
      <c r="D77" s="11"/>
      <c r="E77" s="11"/>
      <c r="F77" s="11"/>
      <c r="G77" s="11"/>
      <c r="H77" s="11"/>
      <c r="I77" s="11"/>
      <c r="J77" s="11"/>
      <c r="K77" s="11"/>
      <c r="L77" s="11"/>
      <c r="M77" s="11"/>
      <c r="N77" s="11"/>
    </row>
    <row r="78" spans="1:14" ht="38.25" x14ac:dyDescent="0.25">
      <c r="A78" s="3"/>
      <c r="B78" s="57" t="s">
        <v>29</v>
      </c>
      <c r="C78" s="58" t="s">
        <v>30</v>
      </c>
      <c r="D78" s="58" t="s">
        <v>44</v>
      </c>
      <c r="E78" s="58" t="s">
        <v>70</v>
      </c>
      <c r="F78" s="56" t="s">
        <v>71</v>
      </c>
      <c r="G78" s="58" t="s">
        <v>72</v>
      </c>
      <c r="H78" s="8"/>
      <c r="I78" s="8"/>
      <c r="J78" s="8"/>
      <c r="K78" s="8"/>
      <c r="L78" s="10"/>
      <c r="M78" s="10"/>
      <c r="N78" s="10"/>
    </row>
    <row r="79" spans="1:14" ht="13.5" customHeight="1" x14ac:dyDescent="0.25">
      <c r="A79" s="3"/>
      <c r="B79" s="115" t="s">
        <v>31</v>
      </c>
      <c r="C79" s="38" t="s">
        <v>79</v>
      </c>
      <c r="D79" s="50">
        <v>3.64</v>
      </c>
      <c r="E79" s="50">
        <v>3.01</v>
      </c>
      <c r="F79" s="50" t="s">
        <v>61</v>
      </c>
      <c r="G79" s="50" t="s">
        <v>61</v>
      </c>
      <c r="L79" s="37"/>
      <c r="M79" s="37"/>
      <c r="N79" s="37"/>
    </row>
    <row r="80" spans="1:14" x14ac:dyDescent="0.25">
      <c r="A80" s="3"/>
      <c r="B80" s="115"/>
      <c r="C80" s="38" t="s">
        <v>32</v>
      </c>
      <c r="D80" s="51"/>
      <c r="E80" s="51"/>
      <c r="F80" s="51"/>
      <c r="G80" s="51"/>
      <c r="L80" s="37"/>
      <c r="M80" s="37"/>
      <c r="N80" s="37"/>
    </row>
    <row r="81" spans="1:14" ht="15" x14ac:dyDescent="0.25">
      <c r="A81" s="3"/>
      <c r="B81" s="115"/>
      <c r="C81" s="67" t="s">
        <v>80</v>
      </c>
      <c r="D81" s="52">
        <v>0</v>
      </c>
      <c r="E81" s="50" t="s">
        <v>61</v>
      </c>
      <c r="F81" s="50" t="s">
        <v>61</v>
      </c>
      <c r="G81" s="50" t="s">
        <v>61</v>
      </c>
      <c r="L81" s="37"/>
      <c r="M81" s="37"/>
      <c r="N81" s="37"/>
    </row>
    <row r="82" spans="1:14" x14ac:dyDescent="0.25">
      <c r="A82" s="3"/>
      <c r="B82" s="115"/>
      <c r="C82" s="38" t="s">
        <v>33</v>
      </c>
      <c r="D82" s="62">
        <v>0</v>
      </c>
      <c r="E82" s="64" t="s">
        <v>61</v>
      </c>
      <c r="F82" s="64" t="s">
        <v>61</v>
      </c>
      <c r="G82" s="64" t="s">
        <v>61</v>
      </c>
      <c r="I82" s="48"/>
      <c r="L82" s="37"/>
      <c r="M82" s="37"/>
      <c r="N82" s="37"/>
    </row>
    <row r="83" spans="1:14" ht="15.6" customHeight="1" x14ac:dyDescent="0.25">
      <c r="A83" s="3"/>
      <c r="B83" s="115" t="s">
        <v>34</v>
      </c>
      <c r="C83" s="38" t="s">
        <v>79</v>
      </c>
      <c r="D83" s="51">
        <v>15.64</v>
      </c>
      <c r="E83" s="50">
        <v>19.38</v>
      </c>
      <c r="F83" s="50" t="s">
        <v>61</v>
      </c>
      <c r="G83" s="50" t="s">
        <v>61</v>
      </c>
      <c r="I83" s="48"/>
      <c r="L83" s="37"/>
      <c r="M83" s="37"/>
      <c r="N83" s="37"/>
    </row>
    <row r="84" spans="1:14" x14ac:dyDescent="0.25">
      <c r="A84" s="3"/>
      <c r="B84" s="115"/>
      <c r="C84" s="38" t="s">
        <v>32</v>
      </c>
      <c r="D84" s="51"/>
      <c r="E84" s="51"/>
      <c r="F84" s="51"/>
      <c r="G84" s="51"/>
      <c r="I84" s="48"/>
      <c r="L84" s="37"/>
      <c r="M84" s="37"/>
      <c r="N84" s="37"/>
    </row>
    <row r="85" spans="1:14" ht="15" x14ac:dyDescent="0.25">
      <c r="A85" s="3"/>
      <c r="B85" s="115"/>
      <c r="C85" s="67" t="s">
        <v>80</v>
      </c>
      <c r="D85" s="51">
        <v>0</v>
      </c>
      <c r="E85" s="51"/>
      <c r="F85" s="51"/>
      <c r="G85" s="51"/>
      <c r="I85" s="48"/>
      <c r="L85" s="37"/>
      <c r="M85" s="37"/>
      <c r="N85" s="37"/>
    </row>
    <row r="86" spans="1:14" x14ac:dyDescent="0.25">
      <c r="A86" s="3"/>
      <c r="B86" s="115"/>
      <c r="C86" s="38" t="s">
        <v>33</v>
      </c>
      <c r="D86" s="62">
        <f>+AVERAGE(D85:D85)</f>
        <v>0</v>
      </c>
      <c r="E86" s="64" t="s">
        <v>61</v>
      </c>
      <c r="F86" s="64" t="s">
        <v>61</v>
      </c>
      <c r="G86" s="64" t="s">
        <v>61</v>
      </c>
      <c r="L86" s="37"/>
      <c r="M86" s="37"/>
      <c r="N86" s="37"/>
    </row>
    <row r="87" spans="1:14" ht="14.25" customHeight="1" x14ac:dyDescent="0.25">
      <c r="A87" s="3"/>
      <c r="B87" s="115" t="s">
        <v>40</v>
      </c>
      <c r="C87" s="38" t="s">
        <v>79</v>
      </c>
      <c r="D87" s="53">
        <v>0.26950000000000002</v>
      </c>
      <c r="E87" s="50">
        <v>12.1</v>
      </c>
      <c r="F87" s="50" t="s">
        <v>61</v>
      </c>
      <c r="G87" s="50" t="s">
        <v>61</v>
      </c>
      <c r="L87" s="37"/>
      <c r="M87" s="37"/>
      <c r="N87" s="37"/>
    </row>
    <row r="88" spans="1:14" x14ac:dyDescent="0.25">
      <c r="A88" s="3"/>
      <c r="B88" s="115"/>
      <c r="C88" s="38" t="s">
        <v>32</v>
      </c>
      <c r="D88" s="54"/>
      <c r="E88" s="54"/>
      <c r="F88" s="54"/>
      <c r="G88" s="50"/>
      <c r="L88" s="37"/>
      <c r="M88" s="37"/>
      <c r="N88" s="37"/>
    </row>
    <row r="89" spans="1:14" ht="15" x14ac:dyDescent="0.25">
      <c r="A89" s="3"/>
      <c r="B89" s="115"/>
      <c r="C89" s="67" t="s">
        <v>80</v>
      </c>
      <c r="D89" s="55">
        <v>0</v>
      </c>
      <c r="E89" s="54"/>
      <c r="F89" s="54"/>
      <c r="G89" s="50"/>
      <c r="L89" s="37"/>
      <c r="M89" s="37"/>
      <c r="N89" s="37"/>
    </row>
    <row r="90" spans="1:14" x14ac:dyDescent="0.25">
      <c r="A90" s="3"/>
      <c r="B90" s="115"/>
      <c r="C90" s="38" t="s">
        <v>33</v>
      </c>
      <c r="D90" s="63">
        <f>+AVERAGE(D89:D89)</f>
        <v>0</v>
      </c>
      <c r="E90" s="64" t="s">
        <v>61</v>
      </c>
      <c r="F90" s="64" t="s">
        <v>61</v>
      </c>
      <c r="G90" s="64" t="s">
        <v>61</v>
      </c>
      <c r="J90" s="25"/>
      <c r="K90" s="25"/>
      <c r="L90" s="37"/>
      <c r="M90" s="37"/>
      <c r="N90" s="37"/>
    </row>
    <row r="91" spans="1:14" ht="13.5" customHeight="1" x14ac:dyDescent="0.25">
      <c r="A91" s="3"/>
      <c r="B91" s="108" t="s">
        <v>35</v>
      </c>
      <c r="C91" s="38" t="s">
        <v>79</v>
      </c>
      <c r="D91" s="51">
        <v>13.5</v>
      </c>
      <c r="E91" s="50">
        <v>24.82</v>
      </c>
      <c r="F91" s="50" t="s">
        <v>61</v>
      </c>
      <c r="G91" s="50" t="s">
        <v>61</v>
      </c>
      <c r="J91" s="25"/>
      <c r="K91" s="49"/>
      <c r="L91" s="37"/>
      <c r="M91" s="37"/>
      <c r="N91" s="37"/>
    </row>
    <row r="92" spans="1:14" x14ac:dyDescent="0.25">
      <c r="A92" s="3"/>
      <c r="B92" s="108"/>
      <c r="C92" s="38" t="s">
        <v>32</v>
      </c>
      <c r="D92" s="51"/>
      <c r="E92" s="51"/>
      <c r="F92" s="51"/>
      <c r="G92" s="51"/>
      <c r="J92" s="25"/>
      <c r="K92" s="25"/>
      <c r="L92" s="37"/>
      <c r="M92" s="37"/>
      <c r="N92" s="37"/>
    </row>
    <row r="93" spans="1:14" ht="15" x14ac:dyDescent="0.25">
      <c r="A93" s="3"/>
      <c r="B93" s="108"/>
      <c r="C93" s="67" t="s">
        <v>80</v>
      </c>
      <c r="D93" s="51">
        <v>0</v>
      </c>
      <c r="E93" s="51"/>
      <c r="F93" s="51"/>
      <c r="G93" s="51"/>
      <c r="J93" s="25"/>
      <c r="K93" s="25"/>
      <c r="L93" s="37"/>
      <c r="M93" s="37"/>
      <c r="N93" s="37"/>
    </row>
    <row r="94" spans="1:14" x14ac:dyDescent="0.25">
      <c r="A94" s="3"/>
      <c r="B94" s="108"/>
      <c r="C94" s="38" t="s">
        <v>33</v>
      </c>
      <c r="D94" s="62">
        <f>+AVERAGE(D93:D93)</f>
        <v>0</v>
      </c>
      <c r="E94" s="64" t="s">
        <v>61</v>
      </c>
      <c r="F94" s="64" t="s">
        <v>61</v>
      </c>
      <c r="G94" s="64" t="s">
        <v>61</v>
      </c>
      <c r="H94" s="37"/>
      <c r="I94" s="37"/>
      <c r="J94" s="37"/>
      <c r="K94" s="37"/>
      <c r="L94" s="37"/>
      <c r="M94" s="37"/>
      <c r="N94" s="37"/>
    </row>
    <row r="95" spans="1:14" ht="22.5" customHeight="1" x14ac:dyDescent="0.25">
      <c r="A95" s="3"/>
      <c r="B95" s="78" t="s">
        <v>82</v>
      </c>
      <c r="C95" s="79"/>
      <c r="D95" s="79"/>
      <c r="E95" s="79"/>
      <c r="F95" s="79"/>
      <c r="G95" s="80"/>
      <c r="H95" s="37"/>
      <c r="I95" s="37"/>
      <c r="J95" s="37"/>
      <c r="K95" s="37"/>
      <c r="L95" s="37"/>
      <c r="M95" s="37"/>
      <c r="N95" s="37"/>
    </row>
    <row r="96" spans="1:14" ht="28.5" customHeight="1" x14ac:dyDescent="0.25">
      <c r="A96" s="3"/>
      <c r="B96" s="81" t="s">
        <v>89</v>
      </c>
      <c r="C96" s="82"/>
      <c r="D96" s="82"/>
      <c r="E96" s="82"/>
      <c r="F96" s="82"/>
      <c r="G96" s="83"/>
      <c r="H96" s="37"/>
      <c r="I96" s="37"/>
      <c r="J96" s="37"/>
      <c r="K96" s="37"/>
      <c r="L96" s="37"/>
      <c r="M96" s="37"/>
      <c r="N96" s="37"/>
    </row>
    <row r="97" spans="1:9" x14ac:dyDescent="0.25">
      <c r="C97" s="84"/>
      <c r="D97" s="84"/>
      <c r="E97" s="84"/>
      <c r="F97" s="84"/>
      <c r="G97" s="84"/>
      <c r="H97" s="37"/>
      <c r="I97" s="37"/>
    </row>
    <row r="98" spans="1:9" x14ac:dyDescent="0.25">
      <c r="A98" s="7">
        <v>14</v>
      </c>
      <c r="B98" s="39" t="s">
        <v>36</v>
      </c>
      <c r="C98" s="99" t="s">
        <v>94</v>
      </c>
      <c r="D98" s="100"/>
      <c r="E98" s="100"/>
      <c r="F98" s="100"/>
      <c r="G98" s="101"/>
    </row>
    <row r="99" spans="1:9" x14ac:dyDescent="0.25">
      <c r="A99" s="13"/>
      <c r="C99" s="40"/>
      <c r="D99" s="40" t="s">
        <v>37</v>
      </c>
      <c r="E99" s="40"/>
      <c r="F99" s="40"/>
      <c r="G99" s="40"/>
    </row>
    <row r="100" spans="1:9" ht="13.5" customHeight="1" x14ac:dyDescent="0.25">
      <c r="B100" s="73" t="s">
        <v>81</v>
      </c>
      <c r="C100" s="74"/>
      <c r="D100" s="74"/>
      <c r="E100" s="74"/>
      <c r="F100" s="74"/>
      <c r="G100" s="75"/>
    </row>
  </sheetData>
  <mergeCells count="62">
    <mergeCell ref="C20:E20"/>
    <mergeCell ref="A1:B1"/>
    <mergeCell ref="C5:E5"/>
    <mergeCell ref="B6:D6"/>
    <mergeCell ref="C10:E10"/>
    <mergeCell ref="B13:C13"/>
    <mergeCell ref="B17:E17"/>
    <mergeCell ref="C18:E18"/>
    <mergeCell ref="C19:E19"/>
    <mergeCell ref="B14:C14"/>
    <mergeCell ref="B33:E33"/>
    <mergeCell ref="C34:E34"/>
    <mergeCell ref="C35:E35"/>
    <mergeCell ref="B37:E37"/>
    <mergeCell ref="B40:E40"/>
    <mergeCell ref="C21:E21"/>
    <mergeCell ref="B22:E22"/>
    <mergeCell ref="B24:E24"/>
    <mergeCell ref="B25:E25"/>
    <mergeCell ref="B31:E31"/>
    <mergeCell ref="D27:D30"/>
    <mergeCell ref="E27:E30"/>
    <mergeCell ref="C54:E54"/>
    <mergeCell ref="B50:E50"/>
    <mergeCell ref="B51:B52"/>
    <mergeCell ref="B45:E45"/>
    <mergeCell ref="C36:E36"/>
    <mergeCell ref="C41:E41"/>
    <mergeCell ref="C42:E42"/>
    <mergeCell ref="C43:E43"/>
    <mergeCell ref="B68:N68"/>
    <mergeCell ref="B91:B94"/>
    <mergeCell ref="B72:N72"/>
    <mergeCell ref="D46:E46"/>
    <mergeCell ref="D47:E47"/>
    <mergeCell ref="B48:E48"/>
    <mergeCell ref="B87:B90"/>
    <mergeCell ref="B79:B82"/>
    <mergeCell ref="B83:B86"/>
    <mergeCell ref="B70:N70"/>
    <mergeCell ref="B55:E55"/>
    <mergeCell ref="C57:E57"/>
    <mergeCell ref="B63:B64"/>
    <mergeCell ref="C63:C64"/>
    <mergeCell ref="D63:D64"/>
    <mergeCell ref="B69:N69"/>
    <mergeCell ref="B100:G100"/>
    <mergeCell ref="A51:A52"/>
    <mergeCell ref="B95:G95"/>
    <mergeCell ref="B96:G96"/>
    <mergeCell ref="C97:G97"/>
    <mergeCell ref="E63:E64"/>
    <mergeCell ref="F63:H63"/>
    <mergeCell ref="C51:E52"/>
    <mergeCell ref="C53:E53"/>
    <mergeCell ref="C98:G98"/>
    <mergeCell ref="B71:N71"/>
    <mergeCell ref="B73:N73"/>
    <mergeCell ref="B74:N74"/>
    <mergeCell ref="B76:G76"/>
    <mergeCell ref="I63:K63"/>
    <mergeCell ref="L63:N63"/>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BEACON</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surendra kumar mourya</cp:lastModifiedBy>
  <cp:lastPrinted>2023-05-18T08:38:40Z</cp:lastPrinted>
  <dcterms:created xsi:type="dcterms:W3CDTF">2018-10-13T12:55:33Z</dcterms:created>
  <dcterms:modified xsi:type="dcterms:W3CDTF">2025-07-08T12:50:19Z</dcterms:modified>
</cp:coreProperties>
</file>