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68. Jay Ambe\"/>
    </mc:Choice>
  </mc:AlternateContent>
  <xr:revisionPtr revIDLastSave="0" documentId="13_ncr:1_{A3B51B23-91D8-4429-9034-4E3219C59263}" xr6:coauthVersionLast="47" xr6:coauthVersionMax="47" xr10:uidLastSave="{00000000-0000-0000-0000-000000000000}"/>
  <bookViews>
    <workbookView xWindow="-120" yWindow="-120" windowWidth="20730" windowHeight="11160" xr2:uid="{00000000-000D-0000-FFFF-FFFF00000000}"/>
  </bookViews>
  <sheets>
    <sheet name="Jay_Ambe"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2" i="1" l="1"/>
  <c r="D88" i="1"/>
  <c r="D84" i="1"/>
  <c r="D80" i="1"/>
</calcChain>
</file>

<file path=xl/sharedStrings.xml><?xml version="1.0" encoding="utf-8"?>
<sst xmlns="http://schemas.openxmlformats.org/spreadsheetml/2006/main" count="174" uniqueCount="101">
  <si>
    <t>A. For Equity Issues</t>
  </si>
  <si>
    <t>Sr. No.</t>
  </si>
  <si>
    <t>Name of the issue:</t>
  </si>
  <si>
    <t>Type of  issue</t>
  </si>
  <si>
    <t>Grade of issue alongwith name of the rating agency</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</si>
  <si>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</si>
  <si>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</si>
  <si>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</si>
  <si>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</si>
  <si>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</si>
  <si>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</si>
  <si>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</si>
  <si>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</si>
  <si>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</si>
  <si>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</si>
  <si>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</si>
  <si>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</si>
  <si>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</si>
  <si>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</si>
  <si>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</si>
  <si>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</si>
  <si>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</si>
  <si>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</si>
  <si>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</si>
  <si>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</si>
  <si>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</si>
  <si>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</si>
  <si>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</si>
  <si>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</si>
  <si>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</si>
  <si>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</si>
  <si>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</si>
  <si>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</si>
  <si>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</si>
  <si>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</si>
  <si>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</si>
  <si>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</si>
  <si>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</si>
  <si>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</si>
  <si>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</si>
  <si>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</si>
  <si>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</si>
  <si>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</si>
  <si>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</si>
  <si>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</si>
  <si>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</si>
  <si>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</si>
  <si>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</si>
  <si>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</si>
  <si>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</si>
  <si>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</si>
  <si>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Issue size (Rs. In lakhs)</t>
  </si>
  <si>
    <t xml:space="preserve">(iii) at the end of 2nd FY </t>
  </si>
  <si>
    <t xml:space="preserve">(iv) at the end of 3rd FY </t>
  </si>
  <si>
    <t>(ii) Actual implementation</t>
  </si>
  <si>
    <t>(i) as disclosed in the offer document: Proposed Schedule of Implementation*</t>
  </si>
  <si>
    <t>Initial Public Offering (IPO) on BSE SME</t>
  </si>
  <si>
    <t>Source: BSE</t>
  </si>
  <si>
    <t>Source: BSE (Based on Free Float equity shares)</t>
  </si>
  <si>
    <t>Market Price (BSE)</t>
  </si>
  <si>
    <t>Note: 1. Where the 30th day / 90th day / March 31 of a particular year falls on a BSE trading holiday, the immediately previous trading day has been considered.</t>
  </si>
  <si>
    <t>Index (of the Designated Stock Exchange): BSE SENSEX</t>
  </si>
  <si>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</si>
  <si>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NA</t>
  </si>
  <si>
    <t>Since the issue is being made in terms of Chapter IX of the SEBI (ICDR) Regulations, 2018 there is no requirement of
appointing an IPO Grading agency.</t>
  </si>
  <si>
    <t>Source:BSE</t>
  </si>
  <si>
    <t xml:space="preserve">(ii) at the end of 1st FY </t>
  </si>
  <si>
    <t>will be updated at the end of 1st F.Y.</t>
  </si>
  <si>
    <t>1st FY 
(March 31, 2026)</t>
  </si>
  <si>
    <t>2nd FY 
 (March 31, 2027)</t>
  </si>
  <si>
    <t>3rd FY
 (March 31, 2028)</t>
  </si>
  <si>
    <t xml:space="preserve">(i) at the end of 1st FY  </t>
  </si>
  <si>
    <t>(i) at the end of 1st F.Y.</t>
  </si>
  <si>
    <t>Not Available</t>
  </si>
  <si>
    <t>Not Applicable</t>
  </si>
  <si>
    <t>At close of 90th calendar day from listing day</t>
  </si>
  <si>
    <t xml:space="preserve">As at the end of 1st FY after the listing of the issue (31.03.2026) </t>
  </si>
  <si>
    <t>As at the end of 2nd FY after the listing of the issue (31.03.2027)</t>
  </si>
  <si>
    <t>As at the end of 3rd FY after the listing of the issue (31.03.2028)</t>
  </si>
  <si>
    <t>At the end of 1st FY 2025-26</t>
  </si>
  <si>
    <t>At the end of 2nd FY 2026-27</t>
  </si>
  <si>
    <t>At the end of 3rd FY 2027-28</t>
  </si>
  <si>
    <t>Subscription level  (number of times)*</t>
  </si>
  <si>
    <t xml:space="preserve">As per finalised Basis of Allotment minutes (After Rejections).
</t>
  </si>
  <si>
    <t>JAY AMBE SUPERMARKETS LIMITED</t>
  </si>
  <si>
    <t>₹  1,844.54 Lakh</t>
  </si>
  <si>
    <t>45.15 Times</t>
  </si>
  <si>
    <t>Since the company's share were listed on September 17, 2025  we are considering March 31, 2026 as the 1st Financial Year.</t>
  </si>
  <si>
    <t>Rs. 78.00/-</t>
  </si>
  <si>
    <t>At close of listing day (September 17, 2025*)</t>
  </si>
  <si>
    <t>At close of 30th calendar day from listing day(October 16, 2025)</t>
  </si>
  <si>
    <t># BSE does not have any sectorial index for Retail Industry, hence data for BSE Sensex Data has been provided here.</t>
  </si>
  <si>
    <t>Issuer:Jay Ambe Supermarkets Limited</t>
  </si>
  <si>
    <t>Osia Hyper Retail Limited</t>
  </si>
  <si>
    <t xml:space="preserve">20.83
</t>
  </si>
  <si>
    <t xml:space="preserve">*Source:  Prospectus dated September 13, 2025 and based on restated summary statement FY 2024-25  and for peer group data from Annual Report of FY 2024-25  is taken.                                                                                                                                                                                                                                                                                                                                     </t>
  </si>
  <si>
    <t>Note : Industry average has been calculated by taking the average of peer group companies. In the present case,1 peer group compaanies are taken into consideration.</t>
  </si>
  <si>
    <t>Note: Since the company's share were listed on September 17, 2025 we are considering March 31, 2026 as the 1st Financial Year.</t>
  </si>
  <si>
    <t xml:space="preserve">
Estimated Utilization of Net Proceeds Up to FY 2025-26)
1.Purchase of existing store of the company located at Nana Chiloda, Ahmedabad (“Acquisition of Identified Store”) of Rs. 425.00 Lakhs
2.Purchase of fit-outs for Three (3) new stores  of Rs. 463.32 Lakhs
3.To Meet Working Capital Requirements of Rs.450.00 Lakhs
4.General Corporate Purposes of Rs. 275.00 Lakhs
5. Issue Related Expenses of Rs. 231.22 Lakhs
Estimated Utilization of Net Proceeds Up to FY 2026-27)
1.Purchase of existing store of the company located at Nana Chiloda, Ahmedabad (“Acquisition of Identified Store”) of Rs. 425.00 Lakhs
2.Purchase of fit-outs for Three (3) new stores  of Rs. 463.32 Lakhs
3.To Meet Working Capital Requirements of Rs.450.00 Lakhs
3.General Corporate Purposes of Rs. 275.00 Lakhs
</t>
  </si>
  <si>
    <t xml:space="preserve">1.Purchase of existing store of the company located at Nana Chiloda, Ahmedabad (“Acquisition of Identified Store”) of Rs. 424.61 Lakhs
2.Purchase of fit-outs for Three (3) new stores  of Rs. 34.03 Lakhs
3.To Meet Working Capital Requirements of Rs.450.00 Lakhs
4.General Corporate Purposes of Rs. 0.00 Lakhs
5. Issue Related Expenses of Rs. 226.30 Lakhs
</t>
  </si>
  <si>
    <t>Source: Statement of Deviation filed by company on November 14, 2025 for the half year ended on September 30,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</si>
</sst>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2"/>
      <color theme="1"/>
      <name val="Times New Roman"/>
      <family val="1"/>
    </font>
    <font>
      <b/>
      <sz val="11"/>
      <color rgb="FF000000"/>
      <name val="Times New Roman"/>
      <family val="1"/>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40">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0" fillId="0" borderId="0" xfId="0" applyAlignment="1">
      <alignment horizontal="center"/>
    </xf>
    <xf numFmtId="0" fontId="15" fillId="0" borderId="0" xfId="0" applyFont="1"/>
    <xf numFmtId="0" fontId="2" fillId="0" borderId="1" xfId="0" applyFont="1" applyBorder="1" applyAlignment="1">
      <alignment vertical="center" wrapText="1"/>
    </xf>
    <xf numFmtId="0" fontId="14" fillId="0" borderId="1" xfId="0" applyFont="1" applyBorder="1" applyAlignment="1">
      <alignment horizontal="left" vertical="top" wrapText="1"/>
    </xf>
    <xf numFmtId="0" fontId="2" fillId="0" borderId="1" xfId="0" applyFont="1" applyBorder="1" applyAlignment="1">
      <alignment vertical="center" wrapText="1"/>
    </xf>
    <xf numFmtId="0" fontId="2" fillId="0" borderId="1" xfId="0" applyFont="1" applyFill="1" applyBorder="1" applyAlignment="1">
      <alignment horizontal="right" vertical="center" wrapText="1"/>
    </xf>
    <xf numFmtId="15" fontId="2" fillId="0" borderId="0" xfId="0" applyNumberFormat="1" applyFont="1" applyAlignment="1">
      <alignment vertical="center" wrapText="1"/>
    </xf>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8" xfId="0" applyFont="1" applyBorder="1" applyAlignment="1">
      <alignment horizontal="left" vertical="center" wrapText="1"/>
    </xf>
    <xf numFmtId="0" fontId="12" fillId="0" borderId="10" xfId="0" applyFont="1" applyBorder="1" applyAlignment="1">
      <alignment horizontal="left" vertical="center" wrapText="1"/>
    </xf>
    <xf numFmtId="0" fontId="12" fillId="0" borderId="6"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2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3"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left" vertical="top" wrapText="1"/>
    </xf>
    <xf numFmtId="2" fontId="2" fillId="2" borderId="10" xfId="0" applyNumberFormat="1" applyFont="1" applyFill="1" applyBorder="1" applyAlignment="1">
      <alignment horizontal="left" vertical="top" wrapText="1"/>
    </xf>
    <xf numFmtId="2" fontId="2" fillId="2" borderId="6" xfId="0" applyNumberFormat="1" applyFont="1" applyFill="1" applyBorder="1" applyAlignment="1">
      <alignment horizontal="left" vertical="top"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8"/>
  <sheetViews>
    <sheetView tabSelected="1" topLeftCell="A78" zoomScale="85" zoomScaleNormal="85" workbookViewId="0">
      <selection activeCell="D85" sqref="D85"/>
    </sheetView>
  </sheetViews>
  <sheetFormatPr defaultColWidth="8.85546875" defaultRowHeight="12.75" x14ac:dyDescent="0.25"/>
  <cols>
    <col min="1" max="1" width="8.85546875" style="1"/>
    <col min="2" max="2" width="42.28515625" style="1" customWidth="1"/>
    <col min="3" max="3" width="43.28515625" style="1" bestFit="1" customWidth="1"/>
    <col min="4" max="4" width="34.570312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14" ht="14.45" customHeight="1" x14ac:dyDescent="0.25">
      <c r="A1" s="68" t="s">
        <v>0</v>
      </c>
      <c r="B1" s="68"/>
      <c r="D1" s="2"/>
    </row>
    <row r="3" spans="1:14" ht="15.75" x14ac:dyDescent="0.25">
      <c r="A3" s="3" t="s">
        <v>1</v>
      </c>
      <c r="B3" s="4" t="s">
        <v>2</v>
      </c>
      <c r="C3" s="63" t="s">
        <v>84</v>
      </c>
    </row>
    <row r="4" spans="1:14" x14ac:dyDescent="0.25">
      <c r="D4" s="5"/>
    </row>
    <row r="5" spans="1:14" ht="21" customHeight="1" x14ac:dyDescent="0.25">
      <c r="A5" s="6">
        <v>1</v>
      </c>
      <c r="B5" s="4" t="s">
        <v>3</v>
      </c>
      <c r="C5" s="69" t="s">
        <v>56</v>
      </c>
      <c r="D5" s="69"/>
      <c r="E5" s="69"/>
    </row>
    <row r="6" spans="1:14" ht="15" customHeight="1" x14ac:dyDescent="0.25">
      <c r="A6" s="7"/>
      <c r="B6" s="70"/>
      <c r="C6" s="70"/>
      <c r="D6" s="70"/>
      <c r="E6" s="8"/>
    </row>
    <row r="7" spans="1:14" x14ac:dyDescent="0.25">
      <c r="A7" s="7"/>
      <c r="B7" s="9"/>
      <c r="D7" s="5"/>
    </row>
    <row r="8" spans="1:14" ht="21" customHeight="1" x14ac:dyDescent="0.25">
      <c r="A8" s="7">
        <v>2</v>
      </c>
      <c r="B8" s="4" t="s">
        <v>51</v>
      </c>
      <c r="C8" s="55" t="s">
        <v>85</v>
      </c>
      <c r="D8" s="5"/>
    </row>
    <row r="9" spans="1:14" x14ac:dyDescent="0.25">
      <c r="A9" s="7"/>
      <c r="B9" s="9"/>
      <c r="D9" s="5"/>
    </row>
    <row r="10" spans="1:14" ht="30.6" customHeight="1" x14ac:dyDescent="0.25">
      <c r="A10" s="7">
        <v>3</v>
      </c>
      <c r="B10" s="4" t="s">
        <v>4</v>
      </c>
      <c r="C10" s="71" t="s">
        <v>64</v>
      </c>
      <c r="D10" s="72"/>
      <c r="E10" s="73"/>
    </row>
    <row r="11" spans="1:14" x14ac:dyDescent="0.25">
      <c r="A11" s="7"/>
      <c r="B11" s="9"/>
      <c r="D11" s="5"/>
    </row>
    <row r="12" spans="1:14" x14ac:dyDescent="0.25">
      <c r="A12" s="7">
        <v>4</v>
      </c>
      <c r="B12" s="4" t="s">
        <v>82</v>
      </c>
      <c r="C12" s="65" t="s">
        <v>86</v>
      </c>
      <c r="D12" s="5"/>
    </row>
    <row r="13" spans="1:14" ht="32.25" customHeight="1" x14ac:dyDescent="0.25">
      <c r="A13" s="7"/>
      <c r="B13" s="74" t="s">
        <v>83</v>
      </c>
      <c r="C13" s="75"/>
      <c r="D13" s="5"/>
    </row>
    <row r="14" spans="1:14" ht="14.45" customHeight="1" x14ac:dyDescent="0.25">
      <c r="A14" s="7"/>
      <c r="B14" s="41"/>
      <c r="C14" s="42"/>
      <c r="D14" s="5"/>
    </row>
    <row r="15" spans="1:14" x14ac:dyDescent="0.25">
      <c r="A15" s="7"/>
      <c r="D15" s="5"/>
    </row>
    <row r="16" spans="1:14" ht="29.25" customHeight="1" x14ac:dyDescent="0.25">
      <c r="A16" s="7">
        <v>5</v>
      </c>
      <c r="B16" s="76" t="s">
        <v>43</v>
      </c>
      <c r="C16" s="77"/>
      <c r="D16" s="77"/>
      <c r="E16" s="78"/>
      <c r="F16" s="9"/>
      <c r="G16" s="9"/>
      <c r="H16" s="9"/>
      <c r="I16" s="9"/>
      <c r="J16" s="10"/>
      <c r="K16" s="10"/>
      <c r="L16" s="10"/>
      <c r="M16" s="10"/>
      <c r="N16" s="10"/>
    </row>
    <row r="17" spans="1:14" x14ac:dyDescent="0.25">
      <c r="A17" s="7"/>
      <c r="B17" s="43" t="s">
        <v>5</v>
      </c>
      <c r="C17" s="79">
        <v>0.1263</v>
      </c>
      <c r="D17" s="79"/>
      <c r="E17" s="79"/>
      <c r="F17" s="11"/>
      <c r="G17" s="10"/>
      <c r="H17" s="10"/>
      <c r="I17" s="10"/>
      <c r="J17" s="10"/>
      <c r="K17" s="10"/>
      <c r="L17" s="10"/>
      <c r="M17" s="10"/>
      <c r="N17" s="10"/>
    </row>
    <row r="18" spans="1:14" x14ac:dyDescent="0.25">
      <c r="A18" s="7"/>
      <c r="B18" s="43" t="s">
        <v>66</v>
      </c>
      <c r="C18" s="67" t="s">
        <v>67</v>
      </c>
      <c r="D18" s="67"/>
      <c r="E18" s="67"/>
      <c r="F18" s="11"/>
      <c r="G18" s="10"/>
      <c r="H18" s="10"/>
      <c r="I18" s="10"/>
      <c r="J18" s="10"/>
      <c r="K18" s="10"/>
      <c r="L18" s="10"/>
      <c r="M18" s="10"/>
      <c r="N18" s="10"/>
    </row>
    <row r="19" spans="1:14" x14ac:dyDescent="0.25">
      <c r="A19" s="7"/>
      <c r="B19" s="43" t="s">
        <v>52</v>
      </c>
      <c r="C19" s="67" t="s">
        <v>48</v>
      </c>
      <c r="D19" s="67"/>
      <c r="E19" s="67"/>
      <c r="F19" s="11"/>
      <c r="G19" s="10"/>
      <c r="H19" s="10"/>
      <c r="I19" s="10"/>
      <c r="J19" s="10"/>
      <c r="K19" s="10"/>
      <c r="L19" s="10"/>
      <c r="M19" s="10"/>
      <c r="N19" s="10"/>
    </row>
    <row r="20" spans="1:14" x14ac:dyDescent="0.25">
      <c r="A20" s="7"/>
      <c r="B20" s="44" t="s">
        <v>53</v>
      </c>
      <c r="C20" s="67" t="s">
        <v>7</v>
      </c>
      <c r="D20" s="67"/>
      <c r="E20" s="67"/>
      <c r="F20" s="11"/>
      <c r="G20" s="10"/>
      <c r="H20" s="10"/>
      <c r="I20" s="10"/>
      <c r="J20" s="10"/>
      <c r="K20" s="10"/>
      <c r="L20" s="10"/>
      <c r="M20" s="10"/>
      <c r="N20" s="10"/>
    </row>
    <row r="21" spans="1:14" x14ac:dyDescent="0.25">
      <c r="A21" s="7"/>
      <c r="B21" s="81" t="s">
        <v>65</v>
      </c>
      <c r="C21" s="81"/>
      <c r="D21" s="81"/>
      <c r="E21" s="81"/>
      <c r="F21" s="11"/>
      <c r="G21" s="10"/>
      <c r="H21" s="10"/>
      <c r="I21" s="10"/>
      <c r="J21" s="10"/>
      <c r="K21" s="10"/>
      <c r="L21" s="10"/>
      <c r="M21" s="10"/>
      <c r="N21" s="10"/>
    </row>
    <row r="22" spans="1:14" x14ac:dyDescent="0.25">
      <c r="A22" s="7"/>
      <c r="B22" s="11"/>
      <c r="C22" s="11"/>
      <c r="D22" s="11"/>
      <c r="E22" s="11"/>
      <c r="F22" s="11"/>
      <c r="G22" s="10"/>
      <c r="H22" s="10"/>
      <c r="I22" s="10"/>
      <c r="J22" s="10"/>
      <c r="K22" s="10"/>
      <c r="L22" s="10"/>
      <c r="M22" s="10"/>
      <c r="N22" s="10"/>
    </row>
    <row r="23" spans="1:14" ht="30.75" customHeight="1" x14ac:dyDescent="0.25">
      <c r="A23" s="7">
        <v>6</v>
      </c>
      <c r="B23" s="80" t="s">
        <v>44</v>
      </c>
      <c r="C23" s="80"/>
      <c r="D23" s="80"/>
      <c r="E23" s="80"/>
      <c r="F23" s="9"/>
      <c r="G23" s="9"/>
      <c r="H23" s="10"/>
      <c r="I23" s="9"/>
      <c r="J23" s="9"/>
    </row>
    <row r="24" spans="1:14" x14ac:dyDescent="0.25">
      <c r="A24" s="7"/>
      <c r="B24" s="82" t="s">
        <v>8</v>
      </c>
      <c r="C24" s="83"/>
      <c r="D24" s="83"/>
      <c r="E24" s="84"/>
      <c r="F24" s="11"/>
    </row>
    <row r="25" spans="1:14" ht="25.5" x14ac:dyDescent="0.25">
      <c r="A25" s="7"/>
      <c r="B25" s="12" t="s">
        <v>9</v>
      </c>
      <c r="C25" s="51" t="s">
        <v>68</v>
      </c>
      <c r="D25" s="51" t="s">
        <v>69</v>
      </c>
      <c r="E25" s="51" t="s">
        <v>70</v>
      </c>
      <c r="F25" s="11"/>
    </row>
    <row r="26" spans="1:14" ht="12.75" customHeight="1" x14ac:dyDescent="0.25">
      <c r="A26" s="7"/>
      <c r="B26" s="30" t="s">
        <v>10</v>
      </c>
      <c r="C26" s="88" t="s">
        <v>67</v>
      </c>
      <c r="D26" s="88" t="s">
        <v>48</v>
      </c>
      <c r="E26" s="89" t="s">
        <v>7</v>
      </c>
      <c r="F26" s="25"/>
      <c r="G26" s="25"/>
    </row>
    <row r="27" spans="1:14" ht="12.75" customHeight="1" x14ac:dyDescent="0.25">
      <c r="A27" s="7"/>
      <c r="B27" s="30" t="s">
        <v>11</v>
      </c>
      <c r="C27" s="88"/>
      <c r="D27" s="88"/>
      <c r="E27" s="89"/>
      <c r="F27" s="25"/>
      <c r="G27" s="25"/>
    </row>
    <row r="28" spans="1:14" ht="12.75" customHeight="1" x14ac:dyDescent="0.25">
      <c r="A28" s="7"/>
      <c r="B28" s="30" t="s">
        <v>12</v>
      </c>
      <c r="C28" s="88"/>
      <c r="D28" s="88"/>
      <c r="E28" s="89"/>
      <c r="F28" s="25"/>
      <c r="G28" s="25"/>
    </row>
    <row r="29" spans="1:14" ht="12.75" customHeight="1" x14ac:dyDescent="0.25">
      <c r="A29" s="7"/>
      <c r="B29" s="30" t="s">
        <v>13</v>
      </c>
      <c r="C29" s="88"/>
      <c r="D29" s="88"/>
      <c r="E29" s="89"/>
      <c r="F29" s="25"/>
      <c r="G29" s="25"/>
    </row>
    <row r="30" spans="1:14" x14ac:dyDescent="0.25">
      <c r="A30" s="7"/>
      <c r="B30" s="85" t="s">
        <v>87</v>
      </c>
      <c r="C30" s="86"/>
      <c r="D30" s="86"/>
      <c r="E30" s="87"/>
      <c r="F30" s="11"/>
    </row>
    <row r="31" spans="1:14" x14ac:dyDescent="0.25">
      <c r="A31" s="7"/>
      <c r="B31" s="10"/>
      <c r="C31" s="11"/>
      <c r="D31" s="11"/>
      <c r="E31" s="11"/>
      <c r="F31" s="11"/>
    </row>
    <row r="32" spans="1:14" ht="29.25" customHeight="1" x14ac:dyDescent="0.25">
      <c r="A32" s="7">
        <v>7</v>
      </c>
      <c r="B32" s="80" t="s">
        <v>14</v>
      </c>
      <c r="C32" s="80"/>
      <c r="D32" s="80"/>
      <c r="E32" s="80"/>
      <c r="F32" s="9"/>
      <c r="G32" s="9"/>
      <c r="H32" s="9"/>
      <c r="I32" s="9"/>
      <c r="J32" s="9"/>
    </row>
    <row r="33" spans="1:10" x14ac:dyDescent="0.25">
      <c r="A33" s="7"/>
      <c r="B33" s="30" t="s">
        <v>71</v>
      </c>
      <c r="C33" s="67" t="s">
        <v>67</v>
      </c>
      <c r="D33" s="67"/>
      <c r="E33" s="67"/>
      <c r="F33" s="10"/>
    </row>
    <row r="34" spans="1:10" x14ac:dyDescent="0.25">
      <c r="A34" s="7"/>
      <c r="B34" s="30" t="s">
        <v>15</v>
      </c>
      <c r="C34" s="67" t="s">
        <v>48</v>
      </c>
      <c r="D34" s="67"/>
      <c r="E34" s="67"/>
      <c r="F34" s="10"/>
    </row>
    <row r="35" spans="1:10" x14ac:dyDescent="0.25">
      <c r="A35" s="7"/>
      <c r="B35" s="30" t="s">
        <v>16</v>
      </c>
      <c r="C35" s="67" t="s">
        <v>7</v>
      </c>
      <c r="D35" s="67"/>
      <c r="E35" s="67"/>
      <c r="F35" s="10"/>
    </row>
    <row r="36" spans="1:10" x14ac:dyDescent="0.25">
      <c r="A36" s="7"/>
      <c r="B36" s="74" t="s">
        <v>58</v>
      </c>
      <c r="C36" s="74"/>
      <c r="D36" s="74"/>
      <c r="E36" s="74"/>
      <c r="F36" s="10"/>
    </row>
    <row r="37" spans="1:10" x14ac:dyDescent="0.25">
      <c r="A37" s="7"/>
      <c r="C37" s="10"/>
      <c r="D37" s="10"/>
      <c r="E37" s="10"/>
      <c r="F37" s="10"/>
    </row>
    <row r="38" spans="1:10" x14ac:dyDescent="0.25">
      <c r="A38" s="7"/>
      <c r="B38" s="11"/>
      <c r="C38" s="10"/>
      <c r="D38" s="10"/>
      <c r="E38" s="10"/>
      <c r="F38" s="10"/>
    </row>
    <row r="39" spans="1:10" ht="26.25" customHeight="1" x14ac:dyDescent="0.25">
      <c r="A39" s="7">
        <v>8</v>
      </c>
      <c r="B39" s="80" t="s">
        <v>45</v>
      </c>
      <c r="C39" s="80"/>
      <c r="D39" s="80"/>
      <c r="E39" s="80"/>
      <c r="F39" s="9"/>
      <c r="G39" s="9"/>
      <c r="H39" s="9"/>
      <c r="I39" s="9"/>
      <c r="J39" s="9"/>
    </row>
    <row r="40" spans="1:10" x14ac:dyDescent="0.25">
      <c r="A40" s="7"/>
      <c r="B40" s="30" t="s">
        <v>72</v>
      </c>
      <c r="C40" s="89" t="s">
        <v>67</v>
      </c>
      <c r="D40" s="89"/>
      <c r="E40" s="89"/>
      <c r="F40" s="10"/>
    </row>
    <row r="41" spans="1:10" x14ac:dyDescent="0.25">
      <c r="A41" s="7"/>
      <c r="B41" s="30" t="s">
        <v>15</v>
      </c>
      <c r="C41" s="89" t="s">
        <v>48</v>
      </c>
      <c r="D41" s="89"/>
      <c r="E41" s="89"/>
      <c r="F41" s="10"/>
    </row>
    <row r="42" spans="1:10" x14ac:dyDescent="0.25">
      <c r="A42" s="7"/>
      <c r="B42" s="30" t="s">
        <v>16</v>
      </c>
      <c r="C42" s="89" t="s">
        <v>7</v>
      </c>
      <c r="D42" s="89"/>
      <c r="E42" s="89"/>
      <c r="F42" s="10"/>
    </row>
    <row r="43" spans="1:10" x14ac:dyDescent="0.25">
      <c r="A43" s="3"/>
      <c r="D43" s="13"/>
      <c r="E43" s="10"/>
    </row>
    <row r="44" spans="1:10" ht="31.5" customHeight="1" x14ac:dyDescent="0.25">
      <c r="A44" s="14">
        <v>9</v>
      </c>
      <c r="B44" s="80" t="s">
        <v>42</v>
      </c>
      <c r="C44" s="80"/>
      <c r="D44" s="80"/>
      <c r="E44" s="80"/>
      <c r="F44" s="15"/>
      <c r="G44" s="9"/>
      <c r="H44" s="9"/>
      <c r="I44" s="9"/>
    </row>
    <row r="45" spans="1:10" x14ac:dyDescent="0.25">
      <c r="A45" s="14"/>
      <c r="B45" s="38" t="s">
        <v>39</v>
      </c>
      <c r="C45" s="39" t="s">
        <v>54</v>
      </c>
      <c r="D45" s="100" t="s">
        <v>38</v>
      </c>
      <c r="E45" s="100"/>
    </row>
    <row r="46" spans="1:10" ht="37.5" customHeight="1" x14ac:dyDescent="0.25">
      <c r="A46" s="16"/>
      <c r="B46" s="54" t="s">
        <v>63</v>
      </c>
      <c r="C46" s="54" t="s">
        <v>63</v>
      </c>
      <c r="D46" s="101" t="s">
        <v>63</v>
      </c>
      <c r="E46" s="101"/>
    </row>
    <row r="47" spans="1:10" ht="24.75" customHeight="1" x14ac:dyDescent="0.25">
      <c r="A47" s="40"/>
    </row>
    <row r="48" spans="1:10" x14ac:dyDescent="0.25">
      <c r="A48" s="17"/>
      <c r="B48" s="18"/>
      <c r="C48" s="13"/>
      <c r="D48" s="13"/>
      <c r="E48" s="13"/>
      <c r="F48" s="11"/>
      <c r="G48" s="11"/>
      <c r="H48" s="11"/>
      <c r="I48" s="11"/>
    </row>
    <row r="49" spans="1:14" ht="45" customHeight="1" x14ac:dyDescent="0.25">
      <c r="A49" s="14">
        <v>10</v>
      </c>
      <c r="B49" s="90" t="s">
        <v>47</v>
      </c>
      <c r="C49" s="91"/>
      <c r="D49" s="91"/>
      <c r="E49" s="91"/>
      <c r="F49" s="11"/>
      <c r="G49" s="11"/>
      <c r="H49" s="11"/>
    </row>
    <row r="50" spans="1:14" ht="34.5" customHeight="1" x14ac:dyDescent="0.25">
      <c r="A50" s="114"/>
      <c r="B50" s="92" t="s">
        <v>55</v>
      </c>
      <c r="C50" s="128" t="s">
        <v>98</v>
      </c>
      <c r="D50" s="129"/>
      <c r="E50" s="130"/>
      <c r="K50" s="2"/>
    </row>
    <row r="51" spans="1:14" ht="144" customHeight="1" x14ac:dyDescent="0.25">
      <c r="A51" s="115"/>
      <c r="B51" s="93"/>
      <c r="C51" s="131"/>
      <c r="D51" s="132"/>
      <c r="E51" s="133"/>
      <c r="K51" s="2"/>
    </row>
    <row r="52" spans="1:14" ht="78.75" customHeight="1" x14ac:dyDescent="0.25">
      <c r="A52" s="14"/>
      <c r="B52" s="19" t="s">
        <v>17</v>
      </c>
      <c r="C52" s="134" t="s">
        <v>99</v>
      </c>
      <c r="D52" s="135"/>
      <c r="E52" s="136"/>
    </row>
    <row r="53" spans="1:14" x14ac:dyDescent="0.25">
      <c r="A53" s="16"/>
      <c r="B53" s="20" t="s">
        <v>18</v>
      </c>
      <c r="C53" s="110" t="s">
        <v>73</v>
      </c>
      <c r="D53" s="110"/>
      <c r="E53" s="110"/>
      <c r="F53" s="21"/>
      <c r="K53" s="22"/>
    </row>
    <row r="54" spans="1:14" s="25" customFormat="1" ht="28.5" customHeight="1" x14ac:dyDescent="0.25">
      <c r="A54" s="23" t="s">
        <v>19</v>
      </c>
      <c r="B54" s="102" t="s">
        <v>100</v>
      </c>
      <c r="C54" s="102"/>
      <c r="D54" s="102"/>
      <c r="E54" s="102"/>
      <c r="F54" s="24"/>
      <c r="G54" s="24"/>
    </row>
    <row r="55" spans="1:14" x14ac:dyDescent="0.25">
      <c r="A55" s="26"/>
      <c r="B55" s="27"/>
      <c r="C55" s="28"/>
      <c r="D55" s="28"/>
      <c r="E55" s="28"/>
      <c r="F55" s="29"/>
      <c r="G55" s="21"/>
    </row>
    <row r="56" spans="1:14" x14ac:dyDescent="0.25">
      <c r="A56" s="7">
        <v>11</v>
      </c>
      <c r="B56" s="4" t="s">
        <v>20</v>
      </c>
      <c r="C56" s="104" t="s">
        <v>74</v>
      </c>
      <c r="D56" s="104"/>
      <c r="E56" s="104"/>
      <c r="F56" s="9"/>
      <c r="G56" s="9"/>
      <c r="H56" s="31"/>
      <c r="I56" s="9"/>
      <c r="J56" s="9"/>
    </row>
    <row r="57" spans="1:14" x14ac:dyDescent="0.25">
      <c r="A57" s="7"/>
      <c r="B57" s="11"/>
      <c r="C57" s="11"/>
      <c r="D57" s="11"/>
      <c r="E57" s="11"/>
      <c r="F57" s="11"/>
      <c r="G57" s="11"/>
      <c r="H57" s="32"/>
      <c r="I57" s="32"/>
      <c r="J57" s="11"/>
    </row>
    <row r="58" spans="1:14" x14ac:dyDescent="0.25">
      <c r="A58" s="7">
        <v>12</v>
      </c>
      <c r="B58" s="9" t="s">
        <v>21</v>
      </c>
      <c r="C58" s="9"/>
      <c r="D58" s="9"/>
      <c r="E58" s="9"/>
      <c r="F58" s="9"/>
      <c r="G58" s="9"/>
      <c r="H58" s="9"/>
      <c r="I58" s="9"/>
      <c r="J58" s="9"/>
      <c r="K58" s="9"/>
      <c r="L58" s="9"/>
      <c r="M58" s="9"/>
      <c r="N58" s="9"/>
    </row>
    <row r="59" spans="1:14" x14ac:dyDescent="0.25">
      <c r="A59" s="7"/>
      <c r="B59" s="9"/>
      <c r="C59" s="9"/>
      <c r="D59" s="9"/>
      <c r="E59" s="9"/>
      <c r="F59" s="9"/>
      <c r="G59" s="9"/>
      <c r="H59" s="9"/>
      <c r="I59" s="9"/>
      <c r="J59" s="9"/>
      <c r="K59" s="9"/>
      <c r="L59" s="9"/>
      <c r="M59" s="9"/>
      <c r="N59" s="9"/>
    </row>
    <row r="60" spans="1:14" x14ac:dyDescent="0.25">
      <c r="A60" s="7"/>
      <c r="B60" s="12" t="s">
        <v>22</v>
      </c>
      <c r="C60" s="59" t="s">
        <v>88</v>
      </c>
      <c r="D60" s="11"/>
      <c r="E60" s="11"/>
      <c r="F60" s="32"/>
      <c r="G60" s="32"/>
      <c r="H60" s="11"/>
      <c r="I60" s="11"/>
      <c r="J60" s="11"/>
      <c r="K60" s="11"/>
      <c r="L60" s="11"/>
      <c r="M60" s="11"/>
      <c r="N60" s="11"/>
    </row>
    <row r="61" spans="1:14" x14ac:dyDescent="0.25">
      <c r="A61" s="7"/>
      <c r="B61" s="11"/>
      <c r="C61" s="11"/>
      <c r="D61" s="11"/>
      <c r="E61" s="11"/>
      <c r="F61" s="11"/>
      <c r="G61" s="11"/>
      <c r="H61" s="11"/>
      <c r="I61" s="11"/>
      <c r="J61" s="11"/>
      <c r="K61" s="11"/>
      <c r="L61" s="11"/>
      <c r="M61" s="11"/>
      <c r="N61" s="11"/>
    </row>
    <row r="62" spans="1:14" ht="24.75" customHeight="1" x14ac:dyDescent="0.25">
      <c r="A62" s="7"/>
      <c r="B62" s="80" t="s">
        <v>23</v>
      </c>
      <c r="C62" s="105" t="s">
        <v>89</v>
      </c>
      <c r="D62" s="107" t="s">
        <v>90</v>
      </c>
      <c r="E62" s="123" t="s">
        <v>75</v>
      </c>
      <c r="F62" s="125" t="s">
        <v>76</v>
      </c>
      <c r="G62" s="126"/>
      <c r="H62" s="127"/>
      <c r="I62" s="139" t="s">
        <v>77</v>
      </c>
      <c r="J62" s="139"/>
      <c r="K62" s="139"/>
      <c r="L62" s="139" t="s">
        <v>78</v>
      </c>
      <c r="M62" s="139"/>
      <c r="N62" s="139"/>
    </row>
    <row r="63" spans="1:14" ht="38.25" x14ac:dyDescent="0.25">
      <c r="A63" s="3"/>
      <c r="B63" s="80"/>
      <c r="C63" s="106"/>
      <c r="D63" s="108"/>
      <c r="E63" s="124"/>
      <c r="F63" s="12" t="s">
        <v>46</v>
      </c>
      <c r="G63" s="12" t="s">
        <v>24</v>
      </c>
      <c r="H63" s="12" t="s">
        <v>25</v>
      </c>
      <c r="I63" s="12" t="s">
        <v>49</v>
      </c>
      <c r="J63" s="12" t="s">
        <v>24</v>
      </c>
      <c r="K63" s="12" t="s">
        <v>25</v>
      </c>
      <c r="L63" s="12" t="s">
        <v>49</v>
      </c>
      <c r="M63" s="12" t="s">
        <v>24</v>
      </c>
      <c r="N63" s="12" t="s">
        <v>25</v>
      </c>
    </row>
    <row r="64" spans="1:14" x14ac:dyDescent="0.25">
      <c r="A64" s="3"/>
      <c r="B64" s="12" t="s">
        <v>59</v>
      </c>
      <c r="C64" s="47">
        <v>82.95</v>
      </c>
      <c r="D64" s="47">
        <v>147.55000000000001</v>
      </c>
      <c r="E64" s="47" t="s">
        <v>50</v>
      </c>
      <c r="F64" s="47" t="s">
        <v>50</v>
      </c>
      <c r="G64" s="47" t="s">
        <v>50</v>
      </c>
      <c r="H64" s="47" t="s">
        <v>50</v>
      </c>
      <c r="I64" s="47" t="s">
        <v>50</v>
      </c>
      <c r="J64" s="47" t="s">
        <v>50</v>
      </c>
      <c r="K64" s="47" t="s">
        <v>50</v>
      </c>
      <c r="L64" s="47" t="s">
        <v>50</v>
      </c>
      <c r="M64" s="47" t="s">
        <v>50</v>
      </c>
      <c r="N64" s="47" t="s">
        <v>50</v>
      </c>
    </row>
    <row r="65" spans="1:14" ht="25.5" x14ac:dyDescent="0.25">
      <c r="A65" s="3"/>
      <c r="B65" s="12" t="s">
        <v>61</v>
      </c>
      <c r="C65" s="47">
        <v>82693.710000000006</v>
      </c>
      <c r="D65" s="47">
        <v>83467.66</v>
      </c>
      <c r="E65" s="47" t="s">
        <v>50</v>
      </c>
      <c r="F65" s="47" t="s">
        <v>50</v>
      </c>
      <c r="G65" s="47" t="s">
        <v>50</v>
      </c>
      <c r="H65" s="47" t="s">
        <v>50</v>
      </c>
      <c r="I65" s="47" t="s">
        <v>50</v>
      </c>
      <c r="J65" s="47" t="s">
        <v>50</v>
      </c>
      <c r="K65" s="47" t="s">
        <v>50</v>
      </c>
      <c r="L65" s="47" t="s">
        <v>50</v>
      </c>
      <c r="M65" s="47" t="s">
        <v>50</v>
      </c>
      <c r="N65" s="47" t="s">
        <v>50</v>
      </c>
    </row>
    <row r="66" spans="1:14" x14ac:dyDescent="0.25">
      <c r="A66" s="3"/>
      <c r="B66" s="94" t="s">
        <v>91</v>
      </c>
      <c r="C66" s="95"/>
      <c r="D66" s="94"/>
      <c r="E66" s="94"/>
      <c r="F66" s="94"/>
      <c r="G66" s="94"/>
      <c r="H66" s="94"/>
      <c r="I66" s="94"/>
      <c r="J66" s="94"/>
      <c r="K66" s="94"/>
      <c r="L66" s="94"/>
      <c r="M66" s="94"/>
      <c r="N66" s="94"/>
    </row>
    <row r="67" spans="1:14" ht="13.5" x14ac:dyDescent="0.25">
      <c r="A67" s="3"/>
      <c r="B67" s="109" t="s">
        <v>57</v>
      </c>
      <c r="C67" s="109"/>
      <c r="D67" s="109"/>
      <c r="E67" s="109"/>
      <c r="F67" s="109"/>
      <c r="G67" s="109"/>
      <c r="H67" s="109"/>
      <c r="I67" s="109"/>
      <c r="J67" s="109"/>
      <c r="K67" s="109"/>
      <c r="L67" s="109"/>
      <c r="M67" s="109"/>
      <c r="N67" s="109"/>
    </row>
    <row r="68" spans="1:14" x14ac:dyDescent="0.25">
      <c r="A68" s="3"/>
      <c r="B68" s="94" t="s">
        <v>26</v>
      </c>
      <c r="C68" s="94"/>
      <c r="D68" s="94"/>
      <c r="E68" s="94"/>
      <c r="F68" s="94"/>
      <c r="G68" s="94"/>
      <c r="H68" s="94"/>
      <c r="I68" s="94"/>
      <c r="J68" s="94"/>
      <c r="K68" s="94"/>
      <c r="L68" s="94"/>
      <c r="M68" s="94"/>
      <c r="N68" s="94"/>
    </row>
    <row r="69" spans="1:14" s="2" customFormat="1" x14ac:dyDescent="0.25">
      <c r="B69" s="94" t="s">
        <v>27</v>
      </c>
      <c r="C69" s="94"/>
      <c r="D69" s="94"/>
      <c r="E69" s="94"/>
      <c r="F69" s="94"/>
      <c r="G69" s="94"/>
      <c r="H69" s="94"/>
      <c r="I69" s="94"/>
      <c r="J69" s="94"/>
      <c r="K69" s="94"/>
      <c r="L69" s="94"/>
      <c r="M69" s="94"/>
      <c r="N69" s="94"/>
    </row>
    <row r="70" spans="1:14" s="2" customFormat="1" ht="11.25" customHeight="1" x14ac:dyDescent="0.25">
      <c r="B70" s="97"/>
      <c r="C70" s="98"/>
      <c r="D70" s="98"/>
      <c r="E70" s="98"/>
      <c r="F70" s="98"/>
      <c r="G70" s="98"/>
      <c r="H70" s="98"/>
      <c r="I70" s="98"/>
      <c r="J70" s="98"/>
      <c r="K70" s="98"/>
      <c r="L70" s="98"/>
      <c r="M70" s="98"/>
      <c r="N70" s="99"/>
    </row>
    <row r="71" spans="1:14" x14ac:dyDescent="0.25">
      <c r="A71" s="3"/>
      <c r="B71" s="94" t="s">
        <v>60</v>
      </c>
      <c r="C71" s="94"/>
      <c r="D71" s="94"/>
      <c r="E71" s="94"/>
      <c r="F71" s="94"/>
      <c r="G71" s="94"/>
      <c r="H71" s="94"/>
      <c r="I71" s="94"/>
      <c r="J71" s="94"/>
      <c r="K71" s="94"/>
      <c r="L71" s="94"/>
      <c r="M71" s="94"/>
      <c r="N71" s="94"/>
    </row>
    <row r="72" spans="1:14" ht="32.25" customHeight="1" x14ac:dyDescent="0.25">
      <c r="A72" s="3"/>
      <c r="B72" s="94" t="s">
        <v>62</v>
      </c>
      <c r="C72" s="94"/>
      <c r="D72" s="94"/>
      <c r="E72" s="94"/>
      <c r="F72" s="94"/>
      <c r="G72" s="94"/>
      <c r="H72" s="94"/>
      <c r="I72" s="94"/>
      <c r="J72" s="94"/>
      <c r="K72" s="94"/>
      <c r="L72" s="94"/>
      <c r="M72" s="94"/>
      <c r="N72" s="94"/>
    </row>
    <row r="73" spans="1:14" x14ac:dyDescent="0.25">
      <c r="A73" s="3"/>
      <c r="B73" s="33"/>
      <c r="C73" s="33"/>
      <c r="D73" s="33"/>
      <c r="E73" s="33"/>
      <c r="F73" s="33"/>
      <c r="G73" s="10"/>
      <c r="H73" s="10"/>
      <c r="I73" s="10"/>
      <c r="J73" s="10"/>
      <c r="K73" s="10"/>
      <c r="L73" s="10"/>
      <c r="M73" s="10"/>
      <c r="N73" s="10"/>
    </row>
    <row r="74" spans="1:14" ht="35.25" customHeight="1" x14ac:dyDescent="0.25">
      <c r="A74" s="7">
        <v>13</v>
      </c>
      <c r="B74" s="137" t="s">
        <v>28</v>
      </c>
      <c r="C74" s="138"/>
      <c r="D74" s="138"/>
      <c r="E74" s="138"/>
      <c r="F74" s="138"/>
      <c r="G74" s="90"/>
      <c r="H74" s="9"/>
      <c r="I74" s="9"/>
      <c r="J74" s="9"/>
      <c r="K74" s="9"/>
      <c r="L74" s="9"/>
      <c r="M74" s="9"/>
      <c r="N74" s="9"/>
    </row>
    <row r="75" spans="1:14" x14ac:dyDescent="0.25">
      <c r="A75" s="7"/>
      <c r="C75" s="11"/>
      <c r="D75" s="11"/>
      <c r="E75" s="11"/>
      <c r="F75" s="11"/>
      <c r="G75" s="11"/>
      <c r="H75" s="11"/>
      <c r="I75" s="11"/>
      <c r="J75" s="11"/>
      <c r="K75" s="11"/>
      <c r="L75" s="11"/>
      <c r="M75" s="11"/>
      <c r="N75" s="11"/>
    </row>
    <row r="76" spans="1:14" ht="38.25" x14ac:dyDescent="0.25">
      <c r="A76" s="3"/>
      <c r="B76" s="52" t="s">
        <v>29</v>
      </c>
      <c r="C76" s="53" t="s">
        <v>30</v>
      </c>
      <c r="D76" s="53" t="s">
        <v>41</v>
      </c>
      <c r="E76" s="53" t="s">
        <v>79</v>
      </c>
      <c r="F76" s="51" t="s">
        <v>80</v>
      </c>
      <c r="G76" s="53" t="s">
        <v>81</v>
      </c>
      <c r="H76" s="8"/>
      <c r="I76" s="8"/>
      <c r="J76" s="8"/>
      <c r="K76" s="8"/>
      <c r="L76" s="10"/>
      <c r="M76" s="10"/>
      <c r="N76" s="10"/>
    </row>
    <row r="77" spans="1:14" ht="15" x14ac:dyDescent="0.25">
      <c r="A77" s="3"/>
      <c r="B77" s="103" t="s">
        <v>31</v>
      </c>
      <c r="C77" s="35" t="s">
        <v>92</v>
      </c>
      <c r="D77" s="60">
        <v>4.5</v>
      </c>
      <c r="E77" s="47" t="s">
        <v>50</v>
      </c>
      <c r="F77" s="47" t="s">
        <v>50</v>
      </c>
      <c r="G77" s="47" t="s">
        <v>50</v>
      </c>
      <c r="K77" s="66"/>
      <c r="L77" s="34"/>
      <c r="M77" s="34"/>
      <c r="N77" s="34"/>
    </row>
    <row r="78" spans="1:14" x14ac:dyDescent="0.25">
      <c r="A78" s="3"/>
      <c r="B78" s="103"/>
      <c r="C78" s="35" t="s">
        <v>32</v>
      </c>
      <c r="D78" s="47"/>
      <c r="E78" s="47"/>
      <c r="F78" s="47"/>
      <c r="G78" s="47"/>
      <c r="K78" s="66"/>
      <c r="L78" s="34"/>
      <c r="M78" s="34"/>
      <c r="N78" s="34"/>
    </row>
    <row r="79" spans="1:14" x14ac:dyDescent="0.25">
      <c r="A79" s="3"/>
      <c r="B79" s="103"/>
      <c r="C79" s="35" t="s">
        <v>93</v>
      </c>
      <c r="D79" s="47">
        <v>1.46</v>
      </c>
      <c r="E79" s="47"/>
      <c r="F79" s="47"/>
      <c r="G79" s="47"/>
      <c r="L79" s="34"/>
      <c r="M79" s="34"/>
      <c r="N79" s="34"/>
    </row>
    <row r="80" spans="1:14" x14ac:dyDescent="0.25">
      <c r="A80" s="3"/>
      <c r="B80" s="103"/>
      <c r="C80" s="35" t="s">
        <v>33</v>
      </c>
      <c r="D80" s="56">
        <f>AVERAGE(D79:D79)</f>
        <v>1.46</v>
      </c>
      <c r="E80" s="58" t="s">
        <v>50</v>
      </c>
      <c r="F80" s="58" t="s">
        <v>50</v>
      </c>
      <c r="G80" s="58" t="s">
        <v>50</v>
      </c>
      <c r="I80" s="45"/>
      <c r="L80" s="34"/>
      <c r="M80" s="34"/>
      <c r="N80" s="34"/>
    </row>
    <row r="81" spans="1:14" ht="15" x14ac:dyDescent="0.25">
      <c r="A81" s="3"/>
      <c r="B81" s="103" t="s">
        <v>34</v>
      </c>
      <c r="C81" s="35" t="s">
        <v>92</v>
      </c>
      <c r="D81" s="60">
        <v>17.309999999999999</v>
      </c>
      <c r="E81" s="47" t="s">
        <v>50</v>
      </c>
      <c r="F81" s="47" t="s">
        <v>50</v>
      </c>
      <c r="G81" s="47" t="s">
        <v>50</v>
      </c>
      <c r="I81" s="45"/>
      <c r="L81" s="34"/>
      <c r="M81" s="34"/>
      <c r="N81" s="34"/>
    </row>
    <row r="82" spans="1:14" x14ac:dyDescent="0.25">
      <c r="A82" s="3"/>
      <c r="B82" s="103"/>
      <c r="C82" s="35" t="s">
        <v>32</v>
      </c>
      <c r="D82" s="48"/>
      <c r="E82" s="48"/>
      <c r="F82" s="48"/>
      <c r="G82" s="48"/>
      <c r="I82" s="45"/>
      <c r="L82" s="34"/>
      <c r="M82" s="34"/>
      <c r="N82" s="34"/>
    </row>
    <row r="83" spans="1:14" x14ac:dyDescent="0.25">
      <c r="A83" s="3"/>
      <c r="B83" s="103"/>
      <c r="C83" s="35" t="s">
        <v>93</v>
      </c>
      <c r="D83" s="48">
        <v>17</v>
      </c>
      <c r="E83" s="48"/>
      <c r="F83" s="48"/>
      <c r="G83" s="48"/>
      <c r="I83" s="45"/>
      <c r="L83" s="34"/>
      <c r="M83" s="34"/>
      <c r="N83" s="34"/>
    </row>
    <row r="84" spans="1:14" ht="16.5" customHeight="1" x14ac:dyDescent="0.25">
      <c r="A84" s="3"/>
      <c r="B84" s="103"/>
      <c r="C84" s="35" t="s">
        <v>33</v>
      </c>
      <c r="D84" s="54">
        <f>AVERAGE(D83:D83)</f>
        <v>17</v>
      </c>
      <c r="E84" s="58" t="s">
        <v>50</v>
      </c>
      <c r="F84" s="58" t="s">
        <v>50</v>
      </c>
      <c r="G84" s="58" t="s">
        <v>50</v>
      </c>
      <c r="L84" s="34"/>
      <c r="M84" s="34"/>
      <c r="N84" s="34"/>
    </row>
    <row r="85" spans="1:14" x14ac:dyDescent="0.25">
      <c r="A85" s="3"/>
      <c r="B85" s="103" t="s">
        <v>40</v>
      </c>
      <c r="C85" s="35" t="s">
        <v>92</v>
      </c>
      <c r="D85" s="49">
        <v>0.2029</v>
      </c>
      <c r="E85" s="47" t="s">
        <v>50</v>
      </c>
      <c r="F85" s="47" t="s">
        <v>50</v>
      </c>
      <c r="G85" s="47" t="s">
        <v>50</v>
      </c>
      <c r="L85" s="34"/>
      <c r="M85" s="34"/>
      <c r="N85" s="34"/>
    </row>
    <row r="86" spans="1:14" x14ac:dyDescent="0.25">
      <c r="A86" s="3"/>
      <c r="B86" s="103"/>
      <c r="C86" s="35" t="s">
        <v>32</v>
      </c>
      <c r="D86" s="49"/>
      <c r="E86" s="62"/>
      <c r="F86" s="50"/>
      <c r="G86" s="47"/>
      <c r="L86" s="34"/>
      <c r="M86" s="34"/>
      <c r="N86" s="34"/>
    </row>
    <row r="87" spans="1:14" x14ac:dyDescent="0.25">
      <c r="A87" s="3"/>
      <c r="B87" s="103"/>
      <c r="C87" s="35" t="s">
        <v>93</v>
      </c>
      <c r="D87" s="49">
        <v>4.9700000000000001E-2</v>
      </c>
      <c r="E87" s="64"/>
      <c r="F87" s="64"/>
      <c r="G87" s="47"/>
      <c r="L87" s="34"/>
      <c r="M87" s="34"/>
      <c r="N87" s="34"/>
    </row>
    <row r="88" spans="1:14" x14ac:dyDescent="0.25">
      <c r="A88" s="3"/>
      <c r="B88" s="103"/>
      <c r="C88" s="35" t="s">
        <v>33</v>
      </c>
      <c r="D88" s="57">
        <f>AVERAGE(D87:D87)</f>
        <v>4.9700000000000001E-2</v>
      </c>
      <c r="E88" s="58" t="s">
        <v>50</v>
      </c>
      <c r="F88" s="58" t="s">
        <v>50</v>
      </c>
      <c r="G88" s="58" t="s">
        <v>50</v>
      </c>
      <c r="J88" s="25"/>
      <c r="K88" s="25"/>
      <c r="L88" s="34"/>
      <c r="M88" s="34"/>
      <c r="N88" s="34"/>
    </row>
    <row r="89" spans="1:14" ht="25.5" x14ac:dyDescent="0.25">
      <c r="A89" s="3"/>
      <c r="B89" s="96" t="s">
        <v>35</v>
      </c>
      <c r="C89" s="35" t="s">
        <v>92</v>
      </c>
      <c r="D89" s="54" t="s">
        <v>94</v>
      </c>
      <c r="E89" s="47" t="s">
        <v>50</v>
      </c>
      <c r="F89" s="47" t="s">
        <v>50</v>
      </c>
      <c r="G89" s="47" t="s">
        <v>50</v>
      </c>
      <c r="J89" s="25"/>
      <c r="K89" s="46"/>
      <c r="L89" s="34"/>
      <c r="M89" s="34"/>
      <c r="N89" s="34"/>
    </row>
    <row r="90" spans="1:14" ht="14.25" x14ac:dyDescent="0.2">
      <c r="A90" s="3"/>
      <c r="B90" s="96"/>
      <c r="C90" s="35" t="s">
        <v>32</v>
      </c>
      <c r="D90" s="48"/>
      <c r="E90" s="47"/>
      <c r="F90" s="47"/>
      <c r="G90" s="47"/>
      <c r="I90" s="61"/>
      <c r="J90" s="25"/>
      <c r="K90" s="46"/>
      <c r="L90" s="34"/>
      <c r="M90" s="34"/>
      <c r="N90" s="34"/>
    </row>
    <row r="91" spans="1:14" ht="14.25" x14ac:dyDescent="0.2">
      <c r="A91" s="3"/>
      <c r="B91" s="96"/>
      <c r="C91" s="35" t="s">
        <v>93</v>
      </c>
      <c r="D91" s="48">
        <v>23.85</v>
      </c>
      <c r="E91" s="47"/>
      <c r="F91" s="47"/>
      <c r="G91" s="47"/>
      <c r="I91" s="61"/>
      <c r="J91" s="25"/>
      <c r="K91" s="46"/>
      <c r="L91" s="34"/>
      <c r="M91" s="34"/>
      <c r="N91" s="34"/>
    </row>
    <row r="92" spans="1:14" x14ac:dyDescent="0.25">
      <c r="A92" s="3"/>
      <c r="B92" s="96"/>
      <c r="C92" s="35" t="s">
        <v>33</v>
      </c>
      <c r="D92" s="48">
        <f>AVERAGE(D91:D91)</f>
        <v>23.85</v>
      </c>
      <c r="E92" s="47" t="s">
        <v>50</v>
      </c>
      <c r="F92" s="47" t="s">
        <v>50</v>
      </c>
      <c r="G92" s="47" t="s">
        <v>50</v>
      </c>
      <c r="J92" s="25"/>
      <c r="K92" s="25"/>
      <c r="L92" s="34"/>
      <c r="M92" s="34"/>
      <c r="N92" s="34"/>
    </row>
    <row r="93" spans="1:14" ht="36" customHeight="1" x14ac:dyDescent="0.25">
      <c r="A93" s="3"/>
      <c r="B93" s="116" t="s">
        <v>95</v>
      </c>
      <c r="C93" s="117"/>
      <c r="D93" s="117"/>
      <c r="E93" s="117"/>
      <c r="F93" s="117"/>
      <c r="G93" s="118"/>
      <c r="H93" s="34"/>
      <c r="I93" s="34"/>
      <c r="J93" s="34"/>
      <c r="K93" s="34"/>
      <c r="L93" s="34"/>
      <c r="M93" s="34"/>
      <c r="N93" s="34"/>
    </row>
    <row r="94" spans="1:14" ht="28.5" customHeight="1" x14ac:dyDescent="0.25">
      <c r="A94" s="3"/>
      <c r="B94" s="119" t="s">
        <v>96</v>
      </c>
      <c r="C94" s="120"/>
      <c r="D94" s="120"/>
      <c r="E94" s="120"/>
      <c r="F94" s="120"/>
      <c r="G94" s="121"/>
      <c r="H94" s="34"/>
      <c r="I94" s="34"/>
      <c r="J94" s="34"/>
      <c r="K94" s="34"/>
      <c r="L94" s="34"/>
      <c r="M94" s="34"/>
      <c r="N94" s="34"/>
    </row>
    <row r="95" spans="1:14" x14ac:dyDescent="0.25">
      <c r="C95" s="122"/>
      <c r="D95" s="122"/>
      <c r="E95" s="122"/>
      <c r="F95" s="122"/>
      <c r="G95" s="122"/>
      <c r="H95" s="34"/>
      <c r="I95" s="34"/>
    </row>
    <row r="96" spans="1:14" x14ac:dyDescent="0.25">
      <c r="A96" s="7">
        <v>14</v>
      </c>
      <c r="B96" s="36" t="s">
        <v>36</v>
      </c>
      <c r="C96" s="71" t="s">
        <v>6</v>
      </c>
      <c r="D96" s="72"/>
      <c r="E96" s="72"/>
      <c r="F96" s="72"/>
      <c r="G96" s="73"/>
    </row>
    <row r="97" spans="1:7" x14ac:dyDescent="0.25">
      <c r="A97" s="13"/>
      <c r="C97" s="37"/>
      <c r="D97" s="37" t="s">
        <v>37</v>
      </c>
      <c r="E97" s="37"/>
      <c r="F97" s="37"/>
      <c r="G97" s="37"/>
    </row>
    <row r="98" spans="1:7" ht="13.5" customHeight="1" x14ac:dyDescent="0.25">
      <c r="B98" s="111" t="s">
        <v>97</v>
      </c>
      <c r="C98" s="112"/>
      <c r="D98" s="112"/>
      <c r="E98" s="112"/>
      <c r="F98" s="112"/>
      <c r="G98" s="113"/>
    </row>
  </sheetData>
  <mergeCells count="61">
    <mergeCell ref="B98:G98"/>
    <mergeCell ref="A50:A51"/>
    <mergeCell ref="B93:G93"/>
    <mergeCell ref="B94:G94"/>
    <mergeCell ref="C95:G95"/>
    <mergeCell ref="E62:E63"/>
    <mergeCell ref="F62:H62"/>
    <mergeCell ref="C50:E51"/>
    <mergeCell ref="C52:E52"/>
    <mergeCell ref="C96:G96"/>
    <mergeCell ref="B69:N69"/>
    <mergeCell ref="B71:N71"/>
    <mergeCell ref="B72:N72"/>
    <mergeCell ref="B74:G74"/>
    <mergeCell ref="I62:K62"/>
    <mergeCell ref="L62:N62"/>
    <mergeCell ref="B66:N66"/>
    <mergeCell ref="B89:B92"/>
    <mergeCell ref="B70:N70"/>
    <mergeCell ref="D45:E45"/>
    <mergeCell ref="D46:E46"/>
    <mergeCell ref="B54:E54"/>
    <mergeCell ref="B85:B88"/>
    <mergeCell ref="B77:B80"/>
    <mergeCell ref="B81:B84"/>
    <mergeCell ref="B68:N68"/>
    <mergeCell ref="C56:E56"/>
    <mergeCell ref="B62:B63"/>
    <mergeCell ref="C62:C63"/>
    <mergeCell ref="D62:D63"/>
    <mergeCell ref="B67:N67"/>
    <mergeCell ref="C53:E53"/>
    <mergeCell ref="B49:E49"/>
    <mergeCell ref="B50:B51"/>
    <mergeCell ref="B44:E44"/>
    <mergeCell ref="C35:E35"/>
    <mergeCell ref="C40:E40"/>
    <mergeCell ref="C41:E41"/>
    <mergeCell ref="C42:E42"/>
    <mergeCell ref="C20:E20"/>
    <mergeCell ref="B21:E21"/>
    <mergeCell ref="B23:E23"/>
    <mergeCell ref="B24:E24"/>
    <mergeCell ref="B30:E30"/>
    <mergeCell ref="D26:D29"/>
    <mergeCell ref="E26:E29"/>
    <mergeCell ref="C26:C29"/>
    <mergeCell ref="B32:E32"/>
    <mergeCell ref="C33:E33"/>
    <mergeCell ref="C34:E34"/>
    <mergeCell ref="B36:E36"/>
    <mergeCell ref="B39:E39"/>
    <mergeCell ref="C19:E19"/>
    <mergeCell ref="A1:B1"/>
    <mergeCell ref="C5:E5"/>
    <mergeCell ref="B6:D6"/>
    <mergeCell ref="C10:E10"/>
    <mergeCell ref="B13:C13"/>
    <mergeCell ref="B16:E16"/>
    <mergeCell ref="C17:E17"/>
    <mergeCell ref="C18:E18"/>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Jay_Ambe</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2025-12-01T07:19:37Z</dcterms:modified>
</cp:coreProperties>
</file>