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2. Toss the Coin\"/>
    </mc:Choice>
  </mc:AlternateContent>
  <xr:revisionPtr revIDLastSave="0" documentId="13_ncr:1_{51436BE2-5745-40B4-A149-0373E5AEA603}" xr6:coauthVersionLast="47" xr6:coauthVersionMax="47" xr10:uidLastSave="{00000000-0000-0000-0000-000000000000}"/>
  <bookViews>
    <workbookView xWindow="-120" yWindow="-120" windowWidth="20730" windowHeight="11160" activeTab="1" xr2:uid="{00000000-000D-0000-FFFF-FFFF00000000}"/>
  </bookViews>
  <sheets>
    <sheet name="TOSS THE COIN" sheetId="1" r:id="rId1"/>
    <sheet name="Sheet1" sheetId="5" r:id="rId2"/>
    <sheet name="Sheet3" sheetId="3" state="hidden" r:id="rId3"/>
    <sheet name="QIB"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9" i="1" l="1"/>
</calcChain>
</file>

<file path=xl/sharedStrings.xml><?xml version="1.0" encoding="utf-8"?>
<sst xmlns="http://schemas.openxmlformats.org/spreadsheetml/2006/main" count="195" uniqueCount="117">
  <si>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</si>
  <si>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</si>
  <si>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</si>
  <si>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</si>
  <si>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</si>
  <si>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</si>
  <si>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</si>
  <si>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</si>
  <si>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</si>
  <si>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</si>
  <si>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</si>
  <si>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</si>
  <si>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</si>
  <si>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</si>
  <si>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</si>
  <si>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</si>
  <si>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</si>
  <si>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</si>
  <si>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</si>
  <si>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</si>
  <si>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</si>
  <si>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</si>
  <si>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</si>
  <si>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</si>
  <si>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</si>
  <si>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</si>
  <si>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</si>
  <si>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</si>
  <si>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</si>
  <si>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</si>
  <si>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</si>
  <si>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</si>
  <si>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</si>
  <si>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</si>
  <si>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</si>
  <si>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</si>
  <si>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</si>
  <si>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</si>
  <si>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</si>
  <si>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</si>
  <si>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</si>
  <si>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</si>
  <si>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</si>
  <si>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</si>
  <si>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</si>
  <si>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</si>
  <si>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</si>
  <si>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</si>
  <si>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</si>
  <si>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</si>
  <si>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</si>
  <si>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</si>
  <si>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Not Available</t>
  </si>
  <si>
    <t>Issue size (Rs. In lakhs)</t>
  </si>
  <si>
    <t xml:space="preserve">(iii) at the end of 2nd FY </t>
  </si>
  <si>
    <t xml:space="preserve">(iv) at the end of 3rd FY </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</si>
  <si>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</si>
  <si>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</si>
  <si>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</si>
  <si>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</si>
  <si>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</si>
  <si>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</si>
  <si>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</si>
  <si>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</si>
  <si>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</si>
  <si>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NA</t>
  </si>
  <si>
    <t>(i) as disclosed in the offer document: Proposed Schedule of Implementation*</t>
  </si>
  <si>
    <t>Initial Public Offering (IPO) on BSE SME</t>
  </si>
  <si>
    <t>Source: BSE</t>
  </si>
  <si>
    <t>Source: BSE (Based on Free Float equity shares)</t>
  </si>
  <si>
    <t>Market Price (BSE)</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</si>
  <si>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</si>
  <si>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</si>
  <si>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Note : Industry average has been calculated by taking the average of peer group companies. In the present case, no peer group company is taken into consideration.</t>
  </si>
  <si>
    <t>Toss The Coin Limited</t>
  </si>
  <si>
    <t>₹ 917.28 Lakhs</t>
  </si>
  <si>
    <t>939.64 Times</t>
  </si>
  <si>
    <t>Since the company's share were listed on December 17, 2024  we are considering March 31, 2025 as the 1st Financial Year.</t>
  </si>
  <si>
    <t>(ii) Actual implementation*</t>
  </si>
  <si>
    <t xml:space="preserve"> Amount to be deployed and utilized in F.Y. 2024-25
1.Funding capital expenditure for Development of Microservices Application  Rs. 50.00 Lakhs
2.Funding capital Expenditure for opening new Offices of  Rs. 12.00 Lakhs
3.Funding Working Capital Requirement of our Company of Rs. 80.00 Lakhs
4.General Corporate Purposes of Rs. 100.00 Lakhs
Amount to be deployed and utilized in F.Y. 2025-26
1.Funding capital expenditure for Development of Microservices Application  Rs. 244.73 Lakhs
2.Funding capital Expenditure for opening new Offices of  Rs. 108.00 Lakhs
3.Funding Working Capital Requirement of our Company of Rs. 120.00 Lakhs
4.General Corporate Purposes of Rs. 117.55 Lakhs
</t>
  </si>
  <si>
    <t>No appointment of Monitoring Agency required as the Issue Size does not exceeds one hundred crore rupees</t>
  </si>
  <si>
    <t>Rs. 182/-</t>
  </si>
  <si>
    <t>At close of listing day (December 17, 2024*)</t>
  </si>
  <si>
    <t>At close of 30th calendar day from listing day (January 15, 2025*)</t>
  </si>
  <si>
    <t>Issuer:Toss The Coin Limited</t>
  </si>
  <si>
    <t>*Source:  Prospectus dated  December 13, 2024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</si>
  <si>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Note: Since the company's share were listed on December 17, 2024, we are considering March 31, 2025 as the 1st Financial Year.</t>
  </si>
  <si>
    <t>Category</t>
  </si>
  <si>
    <t>Sub-Category</t>
  </si>
  <si>
    <t>No. of Investors</t>
  </si>
  <si>
    <t>Shares Held</t>
  </si>
  <si>
    <t>% Holding</t>
  </si>
  <si>
    <t>B1) Institutions (Domestic)</t>
  </si>
  <si>
    <t>Venture Capital Funds</t>
  </si>
  <si>
    <t>└── Next Orbit Ventures Fund</t>
  </si>
  <si>
    <t>Alternate Investment Funds (AIFs)</t>
  </si>
  <si>
    <t>└── Evergrow Capital Opp. Fund</t>
  </si>
  <si>
    <t>Subtotal B1</t>
  </si>
  <si>
    <t>B2) Institutions (Foreign)</t>
  </si>
  <si>
    <t>FPI – Category I</t>
  </si>
  <si>
    <t>FPI – Category II</t>
  </si>
  <si>
    <t>Subtotal B2</t>
  </si>
  <si>
    <t>Total QIB Holding (B1 + B2)</t>
  </si>
  <si>
    <t>No</t>
  </si>
  <si>
    <t>At close of 90th calendar day from listing day(*March 17, 2025*)</t>
  </si>
  <si>
    <t>(i) at the end of 1st FY March 31, 2025</t>
  </si>
  <si>
    <t>(ii) at the end of 1st FY( March 31, 2025)</t>
  </si>
  <si>
    <t>(i) at the end of 1st F.Y. (March 31, 2025)</t>
  </si>
  <si>
    <t>Source - *utilization of proceeds of public issue from the objects as stated in the prospectus of the issue.
** Source: Statement of deviation and veriation filed by the company on November 13, 2025 to stock exchange for the half year ended on September 30, 2025</t>
  </si>
  <si>
    <t>Not Applicable</t>
  </si>
  <si>
    <t>*The above figure is after technical rejection and excluding anchor allotment (but including marker maker)
Source: Minutes of Basis of allotment</t>
  </si>
  <si>
    <t>* As per the Basis of Allotment. It excludes pre-issue holding by QIBs and includes allotment to Anchor.
Source:
(1) Basis of Allotment
(2) Reported to the stock exchanges;</t>
  </si>
  <si>
    <t>Frequently Traded</t>
  </si>
  <si>
    <t xml:space="preserve">NA
</t>
  </si>
  <si>
    <t>Actual Utilisation as on September 30, 2025
1. Funding capital expenditure for Development of Microservices Application of Rs. 108.49Lakhs
2.Funding capital Expenditure for opening new Offices of Rs. 0.00 Lakhs
3.Funding Working Capital Requirement of our Company of Rs. 0.00 Lakhs
4.General corporate purposes and IPO related expenses (excluding transaction costs of IPO) of Rs. 27.06 Lakhs
5.Public Issue Related Expenses of Rs. 85.00 Lakhs</t>
  </si>
  <si>
    <t># BSE does not have any sectorial index for Media Industry, hence data for BSE Sensex has been provided here.</t>
  </si>
  <si>
    <t>Note: 1. Where the 30th day / 90th day / March 31 of a particular year falls on a BSE trading holiday, the immediately Following trading day has been considered.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</si>
</sst>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8">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5" fillId="0" borderId="1" xfId="0" applyFont="1" applyBorder="1" applyAlignment="1">
      <alignment horizontal="left" vertical="center"/>
    </xf>
    <xf numFmtId="0" fontId="2" fillId="2" borderId="1" xfId="0" applyFont="1" applyFill="1" applyBorder="1" applyAlignment="1">
      <alignment horizontal="left" vertical="top" wrapText="1"/>
    </xf>
    <xf numFmtId="0" fontId="16" fillId="0" borderId="0" xfId="0" applyFont="1" applyAlignment="1">
      <alignment horizontal="center" vertical="center" wrapText="1"/>
    </xf>
    <xf numFmtId="0" fontId="0" fillId="0" borderId="0" xfId="0" applyAlignment="1">
      <alignment vertical="center" wrapText="1"/>
    </xf>
    <xf numFmtId="0" fontId="16" fillId="0" borderId="0" xfId="0" applyFont="1" applyAlignment="1">
      <alignment vertical="center" wrapText="1"/>
    </xf>
    <xf numFmtId="3" fontId="0" fillId="0" borderId="0" xfId="0" applyNumberFormat="1" applyAlignment="1">
      <alignment vertical="center" wrapText="1"/>
    </xf>
    <xf numFmtId="10" fontId="0" fillId="0" borderId="0" xfId="0" applyNumberFormat="1" applyAlignment="1">
      <alignment vertical="center" wrapText="1"/>
    </xf>
    <xf numFmtId="3" fontId="16" fillId="0" borderId="0" xfId="0" applyNumberFormat="1" applyFont="1" applyAlignment="1">
      <alignment vertical="center" wrapText="1"/>
    </xf>
    <xf numFmtId="10" fontId="16" fillId="0" borderId="0" xfId="0" applyNumberFormat="1" applyFont="1" applyAlignment="1">
      <alignment vertical="center" wrapText="1"/>
    </xf>
    <xf numFmtId="0" fontId="5" fillId="0" borderId="1" xfId="0" applyFont="1" applyBorder="1" applyAlignment="1">
      <alignment horizontal="left" vertical="center" wrapText="1"/>
    </xf>
    <xf numFmtId="4" fontId="5" fillId="0" borderId="1" xfId="0" applyNumberFormat="1" applyFont="1" applyBorder="1" applyAlignment="1">
      <alignment horizontal="left" vertical="center" wrapText="1"/>
    </xf>
    <xf numFmtId="0" fontId="3" fillId="0" borderId="0" xfId="0" applyFont="1" applyAlignment="1">
      <alignment vertical="center"/>
    </xf>
    <xf numFmtId="0" fontId="2" fillId="3" borderId="1" xfId="0" applyFont="1" applyFill="1" applyBorder="1" applyAlignment="1">
      <alignment horizontal="right" vertical="center" wrapText="1"/>
    </xf>
    <xf numFmtId="0" fontId="10" fillId="2" borderId="1" xfId="0" applyFont="1" applyFill="1" applyBorder="1" applyAlignment="1">
      <alignment horizontal="left" vertical="top" wrapText="1"/>
    </xf>
    <xf numFmtId="0" fontId="10" fillId="2" borderId="1" xfId="0" applyFont="1" applyFill="1" applyBorder="1" applyAlignment="1">
      <alignment horizontal="left" vertical="top"/>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4" fillId="0" borderId="1" xfId="0" applyFont="1" applyBorder="1" applyAlignment="1">
      <alignment horizontal="left" vertical="center" wrapText="1"/>
    </xf>
    <xf numFmtId="0" fontId="6"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8"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top" wrapText="1"/>
    </xf>
    <xf numFmtId="2" fontId="2" fillId="2" borderId="10" xfId="0" applyNumberFormat="1" applyFont="1" applyFill="1" applyBorder="1" applyAlignment="1">
      <alignment horizontal="left" vertical="top" wrapText="1"/>
    </xf>
    <xf numFmtId="2" fontId="2" fillId="2" borderId="6" xfId="0" applyNumberFormat="1" applyFont="1" applyFill="1" applyBorder="1" applyAlignment="1">
      <alignment horizontal="left"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14"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6"/>
  <sheetViews>
    <sheetView topLeftCell="A52" zoomScaleNormal="100" workbookViewId="0">
      <selection activeCell="B69" sqref="B69:N69"/>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71" t="s">
        <v>0</v>
      </c>
      <c r="B1" s="71"/>
      <c r="D1" s="2"/>
    </row>
    <row r="3" spans="1:14" ht="24.75" customHeight="1" x14ac:dyDescent="0.25">
      <c r="A3" s="3" t="s">
        <v>1</v>
      </c>
      <c r="B3" s="4" t="s">
        <v>2</v>
      </c>
      <c r="C3" s="55" t="s">
        <v>74</v>
      </c>
    </row>
    <row r="4" spans="1:14" x14ac:dyDescent="0.25">
      <c r="D4" s="5"/>
    </row>
    <row r="5" spans="1:14" ht="21" customHeight="1" x14ac:dyDescent="0.25">
      <c r="A5" s="6">
        <v>1</v>
      </c>
      <c r="B5" s="4" t="s">
        <v>3</v>
      </c>
      <c r="C5" s="72" t="s">
        <v>67</v>
      </c>
      <c r="D5" s="72"/>
      <c r="E5" s="72"/>
    </row>
    <row r="6" spans="1:14" ht="15" customHeight="1" x14ac:dyDescent="0.25">
      <c r="A6" s="7"/>
      <c r="B6" s="73"/>
      <c r="C6" s="73"/>
      <c r="D6" s="73"/>
      <c r="E6" s="8"/>
    </row>
    <row r="7" spans="1:14" x14ac:dyDescent="0.25">
      <c r="A7" s="7"/>
      <c r="B7" s="9"/>
      <c r="D7" s="5"/>
    </row>
    <row r="8" spans="1:14" ht="21" customHeight="1" x14ac:dyDescent="0.25">
      <c r="A8" s="7">
        <v>2</v>
      </c>
      <c r="B8" s="4" t="s">
        <v>53</v>
      </c>
      <c r="C8" s="52" t="s">
        <v>75</v>
      </c>
      <c r="D8" s="5"/>
    </row>
    <row r="9" spans="1:14" x14ac:dyDescent="0.25">
      <c r="A9" s="7"/>
      <c r="B9" s="9"/>
      <c r="D9" s="5"/>
    </row>
    <row r="10" spans="1:14" ht="30.6" customHeight="1" x14ac:dyDescent="0.25">
      <c r="A10" s="7">
        <v>3</v>
      </c>
      <c r="B10" s="4" t="s">
        <v>4</v>
      </c>
      <c r="C10" s="74" t="s">
        <v>109</v>
      </c>
      <c r="D10" s="75"/>
      <c r="E10" s="76"/>
    </row>
    <row r="11" spans="1:14" x14ac:dyDescent="0.25">
      <c r="A11" s="7"/>
      <c r="B11" s="9"/>
      <c r="D11" s="5"/>
    </row>
    <row r="12" spans="1:14" x14ac:dyDescent="0.25">
      <c r="A12" s="7">
        <v>4</v>
      </c>
      <c r="B12" s="4" t="s">
        <v>5</v>
      </c>
      <c r="C12" s="67" t="s">
        <v>76</v>
      </c>
      <c r="D12" s="5"/>
    </row>
    <row r="13" spans="1:14" ht="50.1" customHeight="1" x14ac:dyDescent="0.25">
      <c r="A13" s="7"/>
      <c r="B13" s="77" t="s">
        <v>110</v>
      </c>
      <c r="C13" s="78"/>
      <c r="D13" s="5"/>
    </row>
    <row r="14" spans="1:14" x14ac:dyDescent="0.25">
      <c r="A14" s="7"/>
      <c r="D14" s="5"/>
    </row>
    <row r="15" spans="1:14" ht="29.25" customHeight="1" x14ac:dyDescent="0.25">
      <c r="A15" s="7">
        <v>5</v>
      </c>
      <c r="B15" s="79" t="s">
        <v>44</v>
      </c>
      <c r="C15" s="80"/>
      <c r="D15" s="80"/>
      <c r="E15" s="81"/>
      <c r="F15" s="9"/>
      <c r="G15" s="9"/>
      <c r="H15" s="9"/>
      <c r="I15" s="9"/>
      <c r="J15" s="10"/>
      <c r="K15" s="10"/>
      <c r="L15" s="10"/>
      <c r="M15" s="10"/>
      <c r="N15" s="10"/>
    </row>
    <row r="16" spans="1:14" x14ac:dyDescent="0.25">
      <c r="A16" s="7"/>
      <c r="B16" s="40" t="s">
        <v>6</v>
      </c>
      <c r="C16" s="82">
        <v>0.126</v>
      </c>
      <c r="D16" s="82"/>
      <c r="E16" s="82"/>
      <c r="F16" s="11"/>
      <c r="G16" s="10"/>
      <c r="H16" s="10"/>
      <c r="I16" s="10"/>
      <c r="J16" s="10"/>
      <c r="K16" s="10"/>
      <c r="L16" s="10"/>
      <c r="M16" s="10"/>
      <c r="N16" s="10"/>
    </row>
    <row r="17" spans="1:14" x14ac:dyDescent="0.25">
      <c r="A17" s="7"/>
      <c r="B17" s="40" t="s">
        <v>106</v>
      </c>
      <c r="C17" s="83">
        <v>8.1600000000000006E-2</v>
      </c>
      <c r="D17" s="70"/>
      <c r="E17" s="70"/>
      <c r="F17" s="11"/>
      <c r="G17" s="10"/>
      <c r="H17" s="10"/>
      <c r="I17" s="10"/>
      <c r="J17" s="10"/>
      <c r="K17" s="10"/>
      <c r="L17" s="10"/>
      <c r="M17" s="10"/>
      <c r="N17" s="10"/>
    </row>
    <row r="18" spans="1:14" x14ac:dyDescent="0.25">
      <c r="A18" s="7"/>
      <c r="B18" s="40" t="s">
        <v>54</v>
      </c>
      <c r="C18" s="70" t="s">
        <v>49</v>
      </c>
      <c r="D18" s="70"/>
      <c r="E18" s="70"/>
      <c r="F18" s="11"/>
      <c r="G18" s="10"/>
      <c r="H18" s="10"/>
      <c r="I18" s="10"/>
      <c r="J18" s="10"/>
      <c r="K18" s="10"/>
      <c r="L18" s="10"/>
      <c r="M18" s="10"/>
      <c r="N18" s="10"/>
    </row>
    <row r="19" spans="1:14" x14ac:dyDescent="0.25">
      <c r="A19" s="7"/>
      <c r="B19" s="41" t="s">
        <v>55</v>
      </c>
      <c r="C19" s="70" t="s">
        <v>8</v>
      </c>
      <c r="D19" s="70"/>
      <c r="E19" s="70"/>
      <c r="F19" s="11"/>
      <c r="G19" s="10"/>
      <c r="H19" s="10"/>
      <c r="I19" s="10"/>
      <c r="J19" s="10"/>
      <c r="K19" s="10"/>
      <c r="L19" s="10"/>
      <c r="M19" s="10"/>
      <c r="N19" s="10"/>
    </row>
    <row r="20" spans="1:14" ht="50.1" customHeight="1" x14ac:dyDescent="0.25">
      <c r="A20" s="7"/>
      <c r="B20" s="86" t="s">
        <v>111</v>
      </c>
      <c r="C20" s="86"/>
      <c r="D20" s="86"/>
      <c r="E20" s="86"/>
      <c r="F20" s="11"/>
      <c r="G20" s="10"/>
      <c r="H20" s="10"/>
      <c r="I20" s="10"/>
      <c r="J20" s="10"/>
      <c r="K20" s="10"/>
      <c r="L20" s="10"/>
      <c r="M20" s="10"/>
      <c r="N20" s="10"/>
    </row>
    <row r="21" spans="1:14" x14ac:dyDescent="0.25">
      <c r="A21" s="7"/>
      <c r="B21" s="11"/>
      <c r="C21" s="11"/>
      <c r="D21" s="11"/>
      <c r="E21" s="11"/>
      <c r="F21" s="11"/>
      <c r="G21" s="10"/>
      <c r="H21" s="10"/>
      <c r="I21" s="10"/>
      <c r="J21" s="10"/>
      <c r="K21" s="10"/>
      <c r="L21" s="10"/>
      <c r="M21" s="10"/>
      <c r="N21" s="10"/>
    </row>
    <row r="22" spans="1:14" ht="30.75" customHeight="1" x14ac:dyDescent="0.25">
      <c r="A22" s="7">
        <v>6</v>
      </c>
      <c r="B22" s="84" t="s">
        <v>45</v>
      </c>
      <c r="C22" s="84"/>
      <c r="D22" s="84"/>
      <c r="E22" s="84"/>
      <c r="F22" s="9"/>
      <c r="G22" s="9"/>
      <c r="H22" s="10"/>
      <c r="I22" s="9"/>
      <c r="J22" s="9"/>
    </row>
    <row r="23" spans="1:14" x14ac:dyDescent="0.25">
      <c r="A23" s="7"/>
      <c r="B23" s="87" t="s">
        <v>9</v>
      </c>
      <c r="C23" s="88"/>
      <c r="D23" s="88"/>
      <c r="E23" s="89"/>
      <c r="F23" s="11"/>
    </row>
    <row r="24" spans="1:14" ht="25.5" x14ac:dyDescent="0.25">
      <c r="A24" s="7"/>
      <c r="B24" s="12" t="s">
        <v>10</v>
      </c>
      <c r="C24" s="48" t="s">
        <v>56</v>
      </c>
      <c r="D24" s="48" t="s">
        <v>57</v>
      </c>
      <c r="E24" s="48" t="s">
        <v>58</v>
      </c>
      <c r="F24" s="11"/>
    </row>
    <row r="25" spans="1:14" ht="12.75" customHeight="1" x14ac:dyDescent="0.25">
      <c r="A25" s="7"/>
      <c r="B25" s="30" t="s">
        <v>11</v>
      </c>
      <c r="C25" s="64">
        <v>864.86</v>
      </c>
      <c r="D25" s="93" t="s">
        <v>49</v>
      </c>
      <c r="E25" s="94" t="s">
        <v>8</v>
      </c>
      <c r="F25" s="25"/>
      <c r="G25" s="25"/>
    </row>
    <row r="26" spans="1:14" ht="12.75" customHeight="1" x14ac:dyDescent="0.25">
      <c r="A26" s="7"/>
      <c r="B26" s="30" t="s">
        <v>12</v>
      </c>
      <c r="C26" s="64">
        <v>125.51</v>
      </c>
      <c r="D26" s="93"/>
      <c r="E26" s="94"/>
      <c r="F26" s="43"/>
      <c r="G26" s="25"/>
    </row>
    <row r="27" spans="1:14" ht="12.75" customHeight="1" x14ac:dyDescent="0.25">
      <c r="A27" s="7"/>
      <c r="B27" s="30" t="s">
        <v>13</v>
      </c>
      <c r="C27" s="64">
        <v>189</v>
      </c>
      <c r="D27" s="93"/>
      <c r="E27" s="94"/>
      <c r="F27" s="66"/>
      <c r="G27" s="25"/>
    </row>
    <row r="28" spans="1:14" ht="12.75" customHeight="1" x14ac:dyDescent="0.25">
      <c r="A28" s="7"/>
      <c r="B28" s="30" t="s">
        <v>14</v>
      </c>
      <c r="C28" s="65">
        <v>1109.31</v>
      </c>
      <c r="D28" s="93"/>
      <c r="E28" s="94"/>
      <c r="F28" s="25"/>
      <c r="G28" s="25"/>
    </row>
    <row r="29" spans="1:14" x14ac:dyDescent="0.25">
      <c r="A29" s="7"/>
      <c r="B29" s="90" t="s">
        <v>77</v>
      </c>
      <c r="C29" s="91"/>
      <c r="D29" s="91"/>
      <c r="E29" s="92"/>
      <c r="F29" s="11"/>
    </row>
    <row r="30" spans="1:14" x14ac:dyDescent="0.25">
      <c r="A30" s="7"/>
      <c r="B30" s="10"/>
      <c r="C30" s="11"/>
      <c r="D30" s="11"/>
      <c r="E30" s="11"/>
      <c r="F30" s="11"/>
    </row>
    <row r="31" spans="1:14" ht="29.25" customHeight="1" x14ac:dyDescent="0.25">
      <c r="A31" s="7">
        <v>7</v>
      </c>
      <c r="B31" s="84" t="s">
        <v>15</v>
      </c>
      <c r="C31" s="84"/>
      <c r="D31" s="84"/>
      <c r="E31" s="84"/>
      <c r="F31" s="9"/>
      <c r="G31" s="9"/>
      <c r="H31" s="9"/>
      <c r="I31" s="9"/>
      <c r="J31" s="9"/>
    </row>
    <row r="32" spans="1:14" x14ac:dyDescent="0.25">
      <c r="A32" s="7"/>
      <c r="B32" s="30" t="s">
        <v>105</v>
      </c>
      <c r="C32" s="70" t="s">
        <v>112</v>
      </c>
      <c r="D32" s="70"/>
      <c r="E32" s="70"/>
      <c r="F32" s="10"/>
    </row>
    <row r="33" spans="1:11" x14ac:dyDescent="0.25">
      <c r="A33" s="7"/>
      <c r="B33" s="30" t="s">
        <v>16</v>
      </c>
      <c r="C33" s="70" t="s">
        <v>49</v>
      </c>
      <c r="D33" s="70"/>
      <c r="E33" s="70"/>
      <c r="F33" s="10"/>
    </row>
    <row r="34" spans="1:11" x14ac:dyDescent="0.25">
      <c r="A34" s="7"/>
      <c r="B34" s="30" t="s">
        <v>17</v>
      </c>
      <c r="C34" s="70" t="s">
        <v>8</v>
      </c>
      <c r="D34" s="70"/>
      <c r="E34" s="70"/>
      <c r="F34" s="10"/>
    </row>
    <row r="35" spans="1:11" x14ac:dyDescent="0.25">
      <c r="A35" s="7"/>
      <c r="B35" s="85" t="s">
        <v>69</v>
      </c>
      <c r="C35" s="85"/>
      <c r="D35" s="85"/>
      <c r="E35" s="85"/>
      <c r="F35" s="10"/>
    </row>
    <row r="36" spans="1:11" x14ac:dyDescent="0.25">
      <c r="A36" s="7"/>
      <c r="C36" s="10"/>
      <c r="D36" s="10"/>
      <c r="E36" s="10"/>
      <c r="F36" s="10"/>
    </row>
    <row r="37" spans="1:11" x14ac:dyDescent="0.25">
      <c r="A37" s="7"/>
      <c r="B37" s="11"/>
      <c r="C37" s="10"/>
      <c r="D37" s="10"/>
      <c r="E37" s="10"/>
      <c r="F37" s="10"/>
    </row>
    <row r="38" spans="1:11" ht="26.25" customHeight="1" x14ac:dyDescent="0.25">
      <c r="A38" s="7">
        <v>8</v>
      </c>
      <c r="B38" s="84" t="s">
        <v>46</v>
      </c>
      <c r="C38" s="84"/>
      <c r="D38" s="84"/>
      <c r="E38" s="84"/>
      <c r="F38" s="9"/>
      <c r="G38" s="9"/>
      <c r="H38" s="9"/>
      <c r="I38" s="9"/>
      <c r="J38" s="9"/>
    </row>
    <row r="39" spans="1:11" x14ac:dyDescent="0.25">
      <c r="A39" s="7"/>
      <c r="B39" s="30" t="s">
        <v>107</v>
      </c>
      <c r="C39" s="94" t="s">
        <v>103</v>
      </c>
      <c r="D39" s="94"/>
      <c r="E39" s="94"/>
      <c r="F39" s="10"/>
    </row>
    <row r="40" spans="1:11" x14ac:dyDescent="0.25">
      <c r="A40" s="7"/>
      <c r="B40" s="30" t="s">
        <v>16</v>
      </c>
      <c r="C40" s="94" t="s">
        <v>49</v>
      </c>
      <c r="D40" s="94"/>
      <c r="E40" s="94"/>
      <c r="F40" s="10"/>
    </row>
    <row r="41" spans="1:11" x14ac:dyDescent="0.25">
      <c r="A41" s="7"/>
      <c r="B41" s="30" t="s">
        <v>17</v>
      </c>
      <c r="C41" s="94" t="s">
        <v>8</v>
      </c>
      <c r="D41" s="94"/>
      <c r="E41" s="94"/>
      <c r="F41" s="10"/>
    </row>
    <row r="42" spans="1:11" x14ac:dyDescent="0.25">
      <c r="A42" s="3"/>
      <c r="D42" s="13"/>
      <c r="E42" s="10"/>
    </row>
    <row r="43" spans="1:11" ht="31.5" customHeight="1" x14ac:dyDescent="0.25">
      <c r="A43" s="14">
        <v>9</v>
      </c>
      <c r="B43" s="84" t="s">
        <v>43</v>
      </c>
      <c r="C43" s="84"/>
      <c r="D43" s="84"/>
      <c r="E43" s="84"/>
      <c r="F43" s="15"/>
      <c r="G43" s="9"/>
      <c r="H43" s="9"/>
      <c r="I43" s="9"/>
    </row>
    <row r="44" spans="1:11" x14ac:dyDescent="0.25">
      <c r="A44" s="14"/>
      <c r="B44" s="38" t="s">
        <v>40</v>
      </c>
      <c r="C44" s="39" t="s">
        <v>78</v>
      </c>
      <c r="D44" s="105" t="s">
        <v>39</v>
      </c>
      <c r="E44" s="105"/>
    </row>
    <row r="45" spans="1:11" ht="51.75" customHeight="1" x14ac:dyDescent="0.25">
      <c r="A45" s="16"/>
      <c r="B45" s="56" t="s">
        <v>113</v>
      </c>
      <c r="C45" s="51" t="s">
        <v>65</v>
      </c>
      <c r="D45" s="106" t="s">
        <v>65</v>
      </c>
      <c r="E45" s="106"/>
    </row>
    <row r="46" spans="1:11" x14ac:dyDescent="0.25">
      <c r="A46" s="17"/>
      <c r="B46" s="18"/>
      <c r="C46" s="13"/>
      <c r="D46" s="13"/>
      <c r="E46" s="13"/>
      <c r="F46" s="11"/>
      <c r="G46" s="11"/>
      <c r="H46" s="11"/>
      <c r="I46" s="11"/>
    </row>
    <row r="47" spans="1:11" ht="45" customHeight="1" x14ac:dyDescent="0.25">
      <c r="A47" s="14">
        <v>10</v>
      </c>
      <c r="B47" s="95" t="s">
        <v>48</v>
      </c>
      <c r="C47" s="96"/>
      <c r="D47" s="96"/>
      <c r="E47" s="96"/>
      <c r="F47" s="11"/>
      <c r="G47" s="11"/>
      <c r="H47" s="11"/>
    </row>
    <row r="48" spans="1:11" ht="34.5" customHeight="1" x14ac:dyDescent="0.25">
      <c r="A48" s="118"/>
      <c r="B48" s="97" t="s">
        <v>66</v>
      </c>
      <c r="C48" s="132" t="s">
        <v>79</v>
      </c>
      <c r="D48" s="133"/>
      <c r="E48" s="134"/>
      <c r="K48" s="2"/>
    </row>
    <row r="49" spans="1:14" ht="143.25" customHeight="1" x14ac:dyDescent="0.25">
      <c r="A49" s="119"/>
      <c r="B49" s="98"/>
      <c r="C49" s="135"/>
      <c r="D49" s="136"/>
      <c r="E49" s="137"/>
      <c r="K49" s="2"/>
    </row>
    <row r="50" spans="1:14" ht="84.95" customHeight="1" x14ac:dyDescent="0.25">
      <c r="A50" s="14"/>
      <c r="B50" s="19" t="s">
        <v>18</v>
      </c>
      <c r="C50" s="138" t="s">
        <v>114</v>
      </c>
      <c r="D50" s="139"/>
      <c r="E50" s="140"/>
    </row>
    <row r="51" spans="1:14" x14ac:dyDescent="0.25">
      <c r="A51" s="16"/>
      <c r="B51" s="20" t="s">
        <v>19</v>
      </c>
      <c r="C51" s="114" t="s">
        <v>52</v>
      </c>
      <c r="D51" s="114"/>
      <c r="E51" s="114"/>
      <c r="F51" s="21"/>
      <c r="K51" s="22"/>
    </row>
    <row r="52" spans="1:14" s="25" customFormat="1" ht="39.950000000000003" customHeight="1" x14ac:dyDescent="0.25">
      <c r="A52" s="23" t="s">
        <v>20</v>
      </c>
      <c r="B52" s="68" t="s">
        <v>108</v>
      </c>
      <c r="C52" s="69"/>
      <c r="D52" s="69"/>
      <c r="E52" s="69"/>
      <c r="F52" s="24"/>
      <c r="G52" s="24"/>
    </row>
    <row r="53" spans="1:14" x14ac:dyDescent="0.25">
      <c r="A53" s="26"/>
      <c r="B53" s="27"/>
      <c r="C53" s="28"/>
      <c r="D53" s="28"/>
      <c r="E53" s="28"/>
      <c r="F53" s="29"/>
      <c r="G53" s="21"/>
    </row>
    <row r="54" spans="1:14" x14ac:dyDescent="0.25">
      <c r="A54" s="7">
        <v>11</v>
      </c>
      <c r="B54" s="4" t="s">
        <v>21</v>
      </c>
      <c r="C54" s="108" t="s">
        <v>80</v>
      </c>
      <c r="D54" s="108"/>
      <c r="E54" s="108"/>
      <c r="F54" s="9"/>
      <c r="G54" s="9"/>
      <c r="H54" s="31"/>
      <c r="I54" s="9"/>
      <c r="J54" s="9"/>
    </row>
    <row r="55" spans="1:14" x14ac:dyDescent="0.25">
      <c r="A55" s="7"/>
      <c r="B55" s="11"/>
      <c r="C55" s="11"/>
      <c r="D55" s="11"/>
      <c r="E55" s="11"/>
      <c r="F55" s="11"/>
      <c r="G55" s="11"/>
      <c r="H55" s="32"/>
      <c r="I55" s="32"/>
      <c r="J55" s="11"/>
    </row>
    <row r="56" spans="1:14" x14ac:dyDescent="0.25">
      <c r="A56" s="7">
        <v>12</v>
      </c>
      <c r="B56" s="9" t="s">
        <v>22</v>
      </c>
      <c r="C56" s="9"/>
      <c r="D56" s="9"/>
      <c r="E56" s="9"/>
      <c r="F56" s="9"/>
      <c r="G56" s="9"/>
      <c r="H56" s="9"/>
      <c r="I56" s="9"/>
      <c r="J56" s="9"/>
      <c r="K56" s="9"/>
      <c r="L56" s="9"/>
      <c r="M56" s="9"/>
      <c r="N56" s="9"/>
    </row>
    <row r="57" spans="1:14" x14ac:dyDescent="0.25">
      <c r="A57" s="7"/>
      <c r="B57" s="9"/>
      <c r="C57" s="9"/>
      <c r="D57" s="9"/>
      <c r="E57" s="9"/>
      <c r="F57" s="9"/>
      <c r="G57" s="9"/>
      <c r="H57" s="9"/>
      <c r="I57" s="9"/>
      <c r="J57" s="9"/>
      <c r="K57" s="9"/>
      <c r="L57" s="9"/>
      <c r="M57" s="9"/>
      <c r="N57" s="9"/>
    </row>
    <row r="58" spans="1:14" x14ac:dyDescent="0.25">
      <c r="A58" s="7"/>
      <c r="B58" s="12" t="s">
        <v>23</v>
      </c>
      <c r="C58" s="54" t="s">
        <v>81</v>
      </c>
      <c r="D58" s="11"/>
      <c r="E58" s="11"/>
      <c r="F58" s="32"/>
      <c r="G58" s="32"/>
      <c r="H58" s="11"/>
      <c r="I58" s="11"/>
      <c r="J58" s="11"/>
      <c r="K58" s="11"/>
      <c r="L58" s="11"/>
      <c r="M58" s="11"/>
      <c r="N58" s="11"/>
    </row>
    <row r="59" spans="1:14" x14ac:dyDescent="0.25">
      <c r="A59" s="7"/>
      <c r="B59" s="11"/>
      <c r="C59" s="11"/>
      <c r="D59" s="11"/>
      <c r="E59" s="11"/>
      <c r="F59" s="11"/>
      <c r="G59" s="11"/>
      <c r="H59" s="11"/>
      <c r="I59" s="11"/>
      <c r="J59" s="11"/>
      <c r="K59" s="11"/>
      <c r="L59" s="11"/>
      <c r="M59" s="11"/>
      <c r="N59" s="11"/>
    </row>
    <row r="60" spans="1:14" ht="24.75" customHeight="1" x14ac:dyDescent="0.25">
      <c r="A60" s="7"/>
      <c r="B60" s="84" t="s">
        <v>24</v>
      </c>
      <c r="C60" s="109" t="s">
        <v>82</v>
      </c>
      <c r="D60" s="111" t="s">
        <v>83</v>
      </c>
      <c r="E60" s="127" t="s">
        <v>104</v>
      </c>
      <c r="F60" s="129" t="s">
        <v>62</v>
      </c>
      <c r="G60" s="130"/>
      <c r="H60" s="131"/>
      <c r="I60" s="146" t="s">
        <v>63</v>
      </c>
      <c r="J60" s="146"/>
      <c r="K60" s="146"/>
      <c r="L60" s="146" t="s">
        <v>64</v>
      </c>
      <c r="M60" s="146"/>
      <c r="N60" s="146"/>
    </row>
    <row r="61" spans="1:14" ht="38.25" x14ac:dyDescent="0.25">
      <c r="A61" s="3"/>
      <c r="B61" s="84"/>
      <c r="C61" s="110"/>
      <c r="D61" s="112"/>
      <c r="E61" s="128"/>
      <c r="F61" s="12" t="s">
        <v>47</v>
      </c>
      <c r="G61" s="12" t="s">
        <v>25</v>
      </c>
      <c r="H61" s="12" t="s">
        <v>26</v>
      </c>
      <c r="I61" s="12" t="s">
        <v>50</v>
      </c>
      <c r="J61" s="12" t="s">
        <v>25</v>
      </c>
      <c r="K61" s="12" t="s">
        <v>26</v>
      </c>
      <c r="L61" s="12" t="s">
        <v>50</v>
      </c>
      <c r="M61" s="12" t="s">
        <v>25</v>
      </c>
      <c r="N61" s="12" t="s">
        <v>26</v>
      </c>
    </row>
    <row r="62" spans="1:14" x14ac:dyDescent="0.25">
      <c r="A62" s="3"/>
      <c r="B62" s="12" t="s">
        <v>70</v>
      </c>
      <c r="C62" s="44">
        <v>363.05</v>
      </c>
      <c r="D62" s="44">
        <v>816.8</v>
      </c>
      <c r="E62" s="44">
        <v>372.6</v>
      </c>
      <c r="F62" s="44">
        <v>330.2</v>
      </c>
      <c r="G62" s="44">
        <v>927.5</v>
      </c>
      <c r="H62" s="44">
        <v>224.45</v>
      </c>
      <c r="I62" s="44" t="s">
        <v>51</v>
      </c>
      <c r="J62" s="44" t="s">
        <v>51</v>
      </c>
      <c r="K62" s="44" t="s">
        <v>51</v>
      </c>
      <c r="L62" s="44" t="s">
        <v>51</v>
      </c>
      <c r="M62" s="44" t="s">
        <v>51</v>
      </c>
      <c r="N62" s="44" t="s">
        <v>51</v>
      </c>
    </row>
    <row r="63" spans="1:14" ht="25.5" x14ac:dyDescent="0.25">
      <c r="A63" s="3"/>
      <c r="B63" s="12" t="s">
        <v>71</v>
      </c>
      <c r="C63" s="44">
        <v>80684.45</v>
      </c>
      <c r="D63" s="44">
        <v>76724.08</v>
      </c>
      <c r="E63" s="44">
        <v>74169.95</v>
      </c>
      <c r="F63" s="44">
        <v>77414.92</v>
      </c>
      <c r="G63" s="44">
        <v>85978.25</v>
      </c>
      <c r="H63" s="44">
        <v>70234.429999999993</v>
      </c>
      <c r="I63" s="44" t="s">
        <v>51</v>
      </c>
      <c r="J63" s="44" t="s">
        <v>51</v>
      </c>
      <c r="K63" s="44" t="s">
        <v>51</v>
      </c>
      <c r="L63" s="44" t="s">
        <v>51</v>
      </c>
      <c r="M63" s="44" t="s">
        <v>51</v>
      </c>
      <c r="N63" s="44" t="s">
        <v>51</v>
      </c>
    </row>
    <row r="64" spans="1:14" x14ac:dyDescent="0.25">
      <c r="A64" s="3"/>
      <c r="B64" s="99" t="s">
        <v>115</v>
      </c>
      <c r="C64" s="100"/>
      <c r="D64" s="99"/>
      <c r="E64" s="99"/>
      <c r="F64" s="99"/>
      <c r="G64" s="99"/>
      <c r="H64" s="99"/>
      <c r="I64" s="99"/>
      <c r="J64" s="99"/>
      <c r="K64" s="99"/>
      <c r="L64" s="99"/>
      <c r="M64" s="99"/>
      <c r="N64" s="99"/>
    </row>
    <row r="65" spans="1:14" ht="13.5" x14ac:dyDescent="0.25">
      <c r="A65" s="3"/>
      <c r="B65" s="113" t="s">
        <v>68</v>
      </c>
      <c r="C65" s="113"/>
      <c r="D65" s="113"/>
      <c r="E65" s="113"/>
      <c r="F65" s="113"/>
      <c r="G65" s="113"/>
      <c r="H65" s="113"/>
      <c r="I65" s="113"/>
      <c r="J65" s="113"/>
      <c r="K65" s="113"/>
      <c r="L65" s="113"/>
      <c r="M65" s="113"/>
      <c r="N65" s="113"/>
    </row>
    <row r="66" spans="1:14" x14ac:dyDescent="0.25">
      <c r="A66" s="3"/>
      <c r="B66" s="99" t="s">
        <v>27</v>
      </c>
      <c r="C66" s="99"/>
      <c r="D66" s="99"/>
      <c r="E66" s="99"/>
      <c r="F66" s="99"/>
      <c r="G66" s="99"/>
      <c r="H66" s="99"/>
      <c r="I66" s="99"/>
      <c r="J66" s="99"/>
      <c r="K66" s="99"/>
      <c r="L66" s="99"/>
      <c r="M66" s="99"/>
      <c r="N66" s="99"/>
    </row>
    <row r="67" spans="1:14" s="2" customFormat="1" x14ac:dyDescent="0.25">
      <c r="B67" s="99" t="s">
        <v>28</v>
      </c>
      <c r="C67" s="99"/>
      <c r="D67" s="99"/>
      <c r="E67" s="99"/>
      <c r="F67" s="99"/>
      <c r="G67" s="99"/>
      <c r="H67" s="99"/>
      <c r="I67" s="99"/>
      <c r="J67" s="99"/>
      <c r="K67" s="99"/>
      <c r="L67" s="99"/>
      <c r="M67" s="99"/>
      <c r="N67" s="99"/>
    </row>
    <row r="68" spans="1:14" s="2" customFormat="1" ht="11.25" customHeight="1" x14ac:dyDescent="0.25">
      <c r="B68" s="102"/>
      <c r="C68" s="103"/>
      <c r="D68" s="103"/>
      <c r="E68" s="103"/>
      <c r="F68" s="103"/>
      <c r="G68" s="103"/>
      <c r="H68" s="103"/>
      <c r="I68" s="103"/>
      <c r="J68" s="103"/>
      <c r="K68" s="103"/>
      <c r="L68" s="103"/>
      <c r="M68" s="103"/>
      <c r="N68" s="104"/>
    </row>
    <row r="69" spans="1:14" x14ac:dyDescent="0.25">
      <c r="A69" s="3"/>
      <c r="B69" s="99" t="s">
        <v>116</v>
      </c>
      <c r="C69" s="99"/>
      <c r="D69" s="99"/>
      <c r="E69" s="99"/>
      <c r="F69" s="99"/>
      <c r="G69" s="99"/>
      <c r="H69" s="99"/>
      <c r="I69" s="99"/>
      <c r="J69" s="99"/>
      <c r="K69" s="99"/>
      <c r="L69" s="99"/>
      <c r="M69" s="99"/>
      <c r="N69" s="99"/>
    </row>
    <row r="70" spans="1:14" ht="32.25" customHeight="1" x14ac:dyDescent="0.25">
      <c r="A70" s="3"/>
      <c r="B70" s="99" t="s">
        <v>72</v>
      </c>
      <c r="C70" s="99"/>
      <c r="D70" s="99"/>
      <c r="E70" s="99"/>
      <c r="F70" s="99"/>
      <c r="G70" s="99"/>
      <c r="H70" s="99"/>
      <c r="I70" s="99"/>
      <c r="J70" s="99"/>
      <c r="K70" s="99"/>
      <c r="L70" s="99"/>
      <c r="M70" s="99"/>
      <c r="N70" s="99"/>
    </row>
    <row r="71" spans="1:14" x14ac:dyDescent="0.25">
      <c r="A71" s="3"/>
      <c r="B71" s="33"/>
      <c r="C71" s="33"/>
      <c r="D71" s="33"/>
      <c r="E71" s="33"/>
      <c r="F71" s="33"/>
      <c r="G71" s="10"/>
      <c r="H71" s="10"/>
      <c r="I71" s="10"/>
      <c r="J71" s="10"/>
      <c r="K71" s="10"/>
      <c r="L71" s="10"/>
      <c r="M71" s="10"/>
      <c r="N71" s="10"/>
    </row>
    <row r="72" spans="1:14" ht="35.25" customHeight="1" x14ac:dyDescent="0.25">
      <c r="A72" s="7">
        <v>13</v>
      </c>
      <c r="B72" s="144" t="s">
        <v>29</v>
      </c>
      <c r="C72" s="145"/>
      <c r="D72" s="145"/>
      <c r="E72" s="145"/>
      <c r="F72" s="145"/>
      <c r="G72" s="95"/>
      <c r="H72" s="9"/>
      <c r="I72" s="9"/>
      <c r="J72" s="9"/>
      <c r="K72" s="9"/>
      <c r="L72" s="9"/>
      <c r="M72" s="9"/>
      <c r="N72" s="9"/>
    </row>
    <row r="73" spans="1:14" x14ac:dyDescent="0.25">
      <c r="A73" s="7"/>
      <c r="C73" s="11"/>
      <c r="D73" s="11"/>
      <c r="E73" s="11"/>
      <c r="F73" s="11"/>
      <c r="G73" s="11"/>
      <c r="H73" s="11"/>
      <c r="I73" s="11"/>
      <c r="J73" s="11"/>
      <c r="K73" s="11"/>
      <c r="L73" s="11"/>
      <c r="M73" s="11"/>
      <c r="N73" s="11"/>
    </row>
    <row r="74" spans="1:14" ht="38.25" x14ac:dyDescent="0.25">
      <c r="A74" s="3"/>
      <c r="B74" s="49" t="s">
        <v>30</v>
      </c>
      <c r="C74" s="50" t="s">
        <v>31</v>
      </c>
      <c r="D74" s="50" t="s">
        <v>42</v>
      </c>
      <c r="E74" s="50" t="s">
        <v>59</v>
      </c>
      <c r="F74" s="48" t="s">
        <v>60</v>
      </c>
      <c r="G74" s="50" t="s">
        <v>61</v>
      </c>
      <c r="H74" s="8"/>
      <c r="I74" s="8"/>
      <c r="J74" s="8"/>
      <c r="K74" s="8"/>
      <c r="L74" s="10"/>
      <c r="M74" s="10"/>
      <c r="N74" s="10"/>
    </row>
    <row r="75" spans="1:14" x14ac:dyDescent="0.25">
      <c r="A75" s="3"/>
      <c r="B75" s="107" t="s">
        <v>32</v>
      </c>
      <c r="C75" s="35" t="s">
        <v>84</v>
      </c>
      <c r="D75" s="44">
        <v>9.51</v>
      </c>
      <c r="E75" s="44">
        <v>8.17</v>
      </c>
      <c r="F75" s="44" t="s">
        <v>51</v>
      </c>
      <c r="G75" s="44" t="s">
        <v>51</v>
      </c>
      <c r="L75" s="34"/>
      <c r="M75" s="34"/>
      <c r="N75" s="34"/>
    </row>
    <row r="76" spans="1:14" x14ac:dyDescent="0.25">
      <c r="A76" s="3"/>
      <c r="B76" s="107"/>
      <c r="C76" s="35" t="s">
        <v>33</v>
      </c>
      <c r="D76" s="44"/>
      <c r="E76" s="44"/>
      <c r="F76" s="44"/>
      <c r="G76" s="44"/>
      <c r="L76" s="34"/>
      <c r="M76" s="34"/>
      <c r="N76" s="34"/>
    </row>
    <row r="77" spans="1:14" x14ac:dyDescent="0.25">
      <c r="A77" s="3"/>
      <c r="B77" s="107"/>
      <c r="C77" s="1" t="s">
        <v>65</v>
      </c>
      <c r="D77" s="44" t="s">
        <v>51</v>
      </c>
      <c r="E77" s="44" t="s">
        <v>51</v>
      </c>
      <c r="F77" s="44" t="s">
        <v>51</v>
      </c>
      <c r="G77" s="44" t="s">
        <v>51</v>
      </c>
      <c r="L77" s="34"/>
      <c r="M77" s="34"/>
      <c r="N77" s="34"/>
    </row>
    <row r="78" spans="1:14" x14ac:dyDescent="0.25">
      <c r="A78" s="3"/>
      <c r="B78" s="107"/>
      <c r="C78" s="35" t="s">
        <v>34</v>
      </c>
      <c r="D78" s="53" t="s">
        <v>51</v>
      </c>
      <c r="E78" s="53" t="s">
        <v>51</v>
      </c>
      <c r="F78" s="53" t="s">
        <v>51</v>
      </c>
      <c r="G78" s="53" t="s">
        <v>51</v>
      </c>
      <c r="I78" s="42"/>
      <c r="L78" s="34"/>
      <c r="M78" s="34"/>
      <c r="N78" s="34"/>
    </row>
    <row r="79" spans="1:14" x14ac:dyDescent="0.25">
      <c r="A79" s="3"/>
      <c r="B79" s="107" t="s">
        <v>35</v>
      </c>
      <c r="C79" s="35" t="s">
        <v>84</v>
      </c>
      <c r="D79" s="45">
        <v>19.14</v>
      </c>
      <c r="E79" s="44">
        <f>F62/E75</f>
        <v>40.416156670746631</v>
      </c>
      <c r="F79" s="44" t="s">
        <v>51</v>
      </c>
      <c r="G79" s="44" t="s">
        <v>51</v>
      </c>
      <c r="I79" s="42"/>
      <c r="L79" s="34"/>
      <c r="M79" s="34"/>
      <c r="N79" s="34"/>
    </row>
    <row r="80" spans="1:14" x14ac:dyDescent="0.25">
      <c r="A80" s="3"/>
      <c r="B80" s="107"/>
      <c r="C80" s="35" t="s">
        <v>33</v>
      </c>
      <c r="D80" s="45"/>
      <c r="E80" s="45"/>
      <c r="F80" s="45"/>
      <c r="G80" s="45"/>
      <c r="I80" s="42"/>
      <c r="L80" s="34"/>
      <c r="M80" s="34"/>
      <c r="N80" s="34"/>
    </row>
    <row r="81" spans="1:14" x14ac:dyDescent="0.25">
      <c r="A81" s="3"/>
      <c r="B81" s="107"/>
      <c r="C81" s="1" t="s">
        <v>65</v>
      </c>
      <c r="D81" s="44" t="s">
        <v>51</v>
      </c>
      <c r="E81" s="44" t="s">
        <v>51</v>
      </c>
      <c r="F81" s="44" t="s">
        <v>51</v>
      </c>
      <c r="G81" s="44" t="s">
        <v>51</v>
      </c>
      <c r="I81" s="42"/>
      <c r="L81" s="34"/>
      <c r="M81" s="34"/>
      <c r="N81" s="34"/>
    </row>
    <row r="82" spans="1:14" ht="16.5" customHeight="1" x14ac:dyDescent="0.25">
      <c r="A82" s="3"/>
      <c r="B82" s="107"/>
      <c r="C82" s="35" t="s">
        <v>34</v>
      </c>
      <c r="D82" s="53" t="s">
        <v>51</v>
      </c>
      <c r="E82" s="53" t="s">
        <v>51</v>
      </c>
      <c r="F82" s="53" t="s">
        <v>51</v>
      </c>
      <c r="G82" s="53" t="s">
        <v>51</v>
      </c>
      <c r="L82" s="34"/>
      <c r="M82" s="34"/>
      <c r="N82" s="34"/>
    </row>
    <row r="83" spans="1:14" x14ac:dyDescent="0.25">
      <c r="A83" s="3"/>
      <c r="B83" s="107" t="s">
        <v>41</v>
      </c>
      <c r="C83" s="35" t="s">
        <v>84</v>
      </c>
      <c r="D83" s="46">
        <v>0.37959999999999999</v>
      </c>
      <c r="E83" s="44">
        <v>9.66</v>
      </c>
      <c r="F83" s="44" t="s">
        <v>51</v>
      </c>
      <c r="G83" s="44" t="s">
        <v>51</v>
      </c>
      <c r="L83" s="34"/>
      <c r="M83" s="34"/>
      <c r="N83" s="34"/>
    </row>
    <row r="84" spans="1:14" x14ac:dyDescent="0.25">
      <c r="A84" s="3"/>
      <c r="B84" s="107"/>
      <c r="C84" s="35" t="s">
        <v>33</v>
      </c>
      <c r="D84" s="46"/>
      <c r="E84" s="47"/>
      <c r="F84" s="47"/>
      <c r="G84" s="44"/>
      <c r="L84" s="34"/>
      <c r="M84" s="34"/>
      <c r="N84" s="34"/>
    </row>
    <row r="85" spans="1:14" x14ac:dyDescent="0.25">
      <c r="A85" s="3"/>
      <c r="B85" s="107"/>
      <c r="C85" s="1" t="s">
        <v>65</v>
      </c>
      <c r="D85" s="44" t="s">
        <v>51</v>
      </c>
      <c r="E85" s="44" t="s">
        <v>51</v>
      </c>
      <c r="F85" s="44" t="s">
        <v>51</v>
      </c>
      <c r="G85" s="44" t="s">
        <v>51</v>
      </c>
      <c r="L85" s="34"/>
      <c r="M85" s="34"/>
      <c r="N85" s="34"/>
    </row>
    <row r="86" spans="1:14" x14ac:dyDescent="0.25">
      <c r="A86" s="3"/>
      <c r="B86" s="107"/>
      <c r="C86" s="35" t="s">
        <v>34</v>
      </c>
      <c r="D86" s="53" t="s">
        <v>51</v>
      </c>
      <c r="E86" s="53" t="s">
        <v>51</v>
      </c>
      <c r="F86" s="53" t="s">
        <v>51</v>
      </c>
      <c r="G86" s="53" t="s">
        <v>51</v>
      </c>
      <c r="J86" s="25"/>
      <c r="K86" s="25"/>
      <c r="L86" s="34"/>
      <c r="M86" s="34"/>
      <c r="N86" s="34"/>
    </row>
    <row r="87" spans="1:14" x14ac:dyDescent="0.25">
      <c r="A87" s="3"/>
      <c r="B87" s="101" t="s">
        <v>36</v>
      </c>
      <c r="C87" s="35" t="s">
        <v>84</v>
      </c>
      <c r="D87" s="45">
        <v>74.930000000000007</v>
      </c>
      <c r="E87" s="44">
        <v>68.69</v>
      </c>
      <c r="F87" s="44" t="s">
        <v>51</v>
      </c>
      <c r="G87" s="44" t="s">
        <v>51</v>
      </c>
      <c r="J87" s="25"/>
      <c r="K87" s="43"/>
      <c r="L87" s="34"/>
      <c r="M87" s="34"/>
      <c r="N87" s="34"/>
    </row>
    <row r="88" spans="1:14" x14ac:dyDescent="0.25">
      <c r="A88" s="3"/>
      <c r="B88" s="101"/>
      <c r="C88" s="35" t="s">
        <v>33</v>
      </c>
      <c r="D88" s="45"/>
      <c r="E88" s="44"/>
      <c r="F88" s="44"/>
      <c r="G88" s="44"/>
      <c r="J88" s="25"/>
      <c r="K88" s="43"/>
      <c r="L88" s="34"/>
      <c r="M88" s="34"/>
      <c r="N88" s="34"/>
    </row>
    <row r="89" spans="1:14" x14ac:dyDescent="0.25">
      <c r="A89" s="3"/>
      <c r="B89" s="101"/>
      <c r="C89" s="1" t="s">
        <v>65</v>
      </c>
      <c r="D89" s="44" t="s">
        <v>51</v>
      </c>
      <c r="E89" s="44" t="s">
        <v>51</v>
      </c>
      <c r="F89" s="44" t="s">
        <v>51</v>
      </c>
      <c r="G89" s="44" t="s">
        <v>51</v>
      </c>
      <c r="J89" s="25"/>
      <c r="K89" s="43"/>
      <c r="L89" s="34"/>
      <c r="M89" s="34"/>
      <c r="N89" s="34"/>
    </row>
    <row r="90" spans="1:14" x14ac:dyDescent="0.25">
      <c r="A90" s="3"/>
      <c r="B90" s="101"/>
      <c r="C90" s="35" t="s">
        <v>34</v>
      </c>
      <c r="D90" s="53" t="s">
        <v>51</v>
      </c>
      <c r="E90" s="53" t="s">
        <v>51</v>
      </c>
      <c r="F90" s="53" t="s">
        <v>51</v>
      </c>
      <c r="G90" s="53" t="s">
        <v>51</v>
      </c>
      <c r="J90" s="25"/>
      <c r="K90" s="25"/>
      <c r="L90" s="34"/>
      <c r="M90" s="34"/>
      <c r="N90" s="34"/>
    </row>
    <row r="91" spans="1:14" ht="30.6" customHeight="1" x14ac:dyDescent="0.25">
      <c r="A91" s="3"/>
      <c r="B91" s="120" t="s">
        <v>85</v>
      </c>
      <c r="C91" s="121"/>
      <c r="D91" s="121"/>
      <c r="E91" s="121"/>
      <c r="F91" s="121"/>
      <c r="G91" s="122"/>
      <c r="H91" s="34"/>
      <c r="I91" s="34"/>
      <c r="J91" s="34"/>
      <c r="K91" s="34"/>
      <c r="L91" s="34"/>
      <c r="M91" s="34"/>
      <c r="N91" s="34"/>
    </row>
    <row r="92" spans="1:14" ht="28.5" customHeight="1" x14ac:dyDescent="0.25">
      <c r="A92" s="3"/>
      <c r="B92" s="123" t="s">
        <v>73</v>
      </c>
      <c r="C92" s="124"/>
      <c r="D92" s="124"/>
      <c r="E92" s="124"/>
      <c r="F92" s="124"/>
      <c r="G92" s="125"/>
      <c r="H92" s="34"/>
      <c r="I92" s="34"/>
      <c r="J92" s="34"/>
      <c r="K92" s="34"/>
      <c r="L92" s="34"/>
      <c r="M92" s="34"/>
      <c r="N92" s="34"/>
    </row>
    <row r="93" spans="1:14" x14ac:dyDescent="0.25">
      <c r="C93" s="126"/>
      <c r="D93" s="126"/>
      <c r="E93" s="126"/>
      <c r="F93" s="126"/>
      <c r="G93" s="126"/>
      <c r="H93" s="34"/>
      <c r="I93" s="34"/>
    </row>
    <row r="94" spans="1:14" x14ac:dyDescent="0.25">
      <c r="A94" s="7">
        <v>14</v>
      </c>
      <c r="B94" s="36" t="s">
        <v>37</v>
      </c>
      <c r="C94" s="141" t="s">
        <v>7</v>
      </c>
      <c r="D94" s="142"/>
      <c r="E94" s="142"/>
      <c r="F94" s="142"/>
      <c r="G94" s="143"/>
    </row>
    <row r="95" spans="1:14" x14ac:dyDescent="0.25">
      <c r="A95" s="13"/>
      <c r="C95" s="37"/>
      <c r="D95" s="37" t="s">
        <v>38</v>
      </c>
      <c r="E95" s="37"/>
      <c r="F95" s="37"/>
      <c r="G95" s="37"/>
    </row>
    <row r="96" spans="1:14" ht="13.5" customHeight="1" x14ac:dyDescent="0.25">
      <c r="B96" s="115" t="s">
        <v>86</v>
      </c>
      <c r="C96" s="116"/>
      <c r="D96" s="116"/>
      <c r="E96" s="116"/>
      <c r="F96" s="116"/>
      <c r="G96" s="117"/>
    </row>
  </sheetData>
  <mergeCells count="60">
    <mergeCell ref="B96:G96"/>
    <mergeCell ref="A48:A49"/>
    <mergeCell ref="B91:G91"/>
    <mergeCell ref="B92:G92"/>
    <mergeCell ref="C93:G93"/>
    <mergeCell ref="E60:E61"/>
    <mergeCell ref="F60:H60"/>
    <mergeCell ref="C48:E49"/>
    <mergeCell ref="C50:E50"/>
    <mergeCell ref="C94:G94"/>
    <mergeCell ref="B67:N67"/>
    <mergeCell ref="B69:N69"/>
    <mergeCell ref="B70:N70"/>
    <mergeCell ref="B72:G72"/>
    <mergeCell ref="I60:K60"/>
    <mergeCell ref="L60:N60"/>
    <mergeCell ref="B64:N64"/>
    <mergeCell ref="B87:B90"/>
    <mergeCell ref="B68:N68"/>
    <mergeCell ref="D44:E44"/>
    <mergeCell ref="D45:E45"/>
    <mergeCell ref="B83:B86"/>
    <mergeCell ref="B75:B78"/>
    <mergeCell ref="B79:B82"/>
    <mergeCell ref="B66:N66"/>
    <mergeCell ref="C54:E54"/>
    <mergeCell ref="B60:B61"/>
    <mergeCell ref="C60:C61"/>
    <mergeCell ref="D60:D61"/>
    <mergeCell ref="B65:N65"/>
    <mergeCell ref="C51:E51"/>
    <mergeCell ref="B47:E47"/>
    <mergeCell ref="B48:B49"/>
    <mergeCell ref="B43:E43"/>
    <mergeCell ref="C34:E34"/>
    <mergeCell ref="C39:E39"/>
    <mergeCell ref="C40:E40"/>
    <mergeCell ref="C41:E41"/>
    <mergeCell ref="B20:E20"/>
    <mergeCell ref="B22:E22"/>
    <mergeCell ref="B23:E23"/>
    <mergeCell ref="B29:E29"/>
    <mergeCell ref="D25:D28"/>
    <mergeCell ref="E25:E28"/>
    <mergeCell ref="B52:E52"/>
    <mergeCell ref="C18:E18"/>
    <mergeCell ref="A1:B1"/>
    <mergeCell ref="C5:E5"/>
    <mergeCell ref="B6:D6"/>
    <mergeCell ref="C10:E10"/>
    <mergeCell ref="B13:C13"/>
    <mergeCell ref="B15:E15"/>
    <mergeCell ref="C16:E16"/>
    <mergeCell ref="C17:E17"/>
    <mergeCell ref="B31:E31"/>
    <mergeCell ref="C32:E32"/>
    <mergeCell ref="C33:E33"/>
    <mergeCell ref="B35:E35"/>
    <mergeCell ref="B38:E38"/>
    <mergeCell ref="C19:E19"/>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AD12C-28AD-496D-9626-CA98CE37E06E}">
  <dimension ref="A1:C1"/>
  <sheetViews>
    <sheetView tabSelected="1" workbookViewId="0">
      <selection activeCell="D1" sqref="A1:D1"/>
    </sheetView>
  </sheetViews>
  <sheetFormatPr defaultRowHeight="15" x14ac:dyDescent="0.25"/>
  <cols>
    <col min="1" max="3" width="10.42578125" bestFit="1" customWidth="1"/>
  </cols>
  <sheetData>
    <row r="1" spans="1:3" x14ac:dyDescent="0.25">
      <c r="A1" s="147"/>
      <c r="B1" s="147"/>
      <c r="C1" s="14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59398-AD30-4800-8223-7C18575789D1}">
  <dimension ref="A1:E10"/>
  <sheetViews>
    <sheetView topLeftCell="A7" workbookViewId="0">
      <selection activeCell="B72" sqref="B72:N72"/>
    </sheetView>
  </sheetViews>
  <sheetFormatPr defaultRowHeight="15" x14ac:dyDescent="0.25"/>
  <sheetData>
    <row r="1" spans="1:5" ht="30" x14ac:dyDescent="0.25">
      <c r="A1" s="57" t="s">
        <v>87</v>
      </c>
      <c r="B1" s="57" t="s">
        <v>88</v>
      </c>
      <c r="C1" s="57" t="s">
        <v>89</v>
      </c>
      <c r="D1" s="57" t="s">
        <v>90</v>
      </c>
      <c r="E1" s="57" t="s">
        <v>91</v>
      </c>
    </row>
    <row r="2" spans="1:5" ht="75" x14ac:dyDescent="0.25">
      <c r="A2" s="59" t="s">
        <v>92</v>
      </c>
      <c r="B2" s="58" t="s">
        <v>93</v>
      </c>
      <c r="C2" s="58">
        <v>1</v>
      </c>
      <c r="D2" s="60">
        <v>87600</v>
      </c>
      <c r="E2" s="61">
        <v>4.6300000000000001E-2</v>
      </c>
    </row>
    <row r="3" spans="1:5" ht="60" x14ac:dyDescent="0.25">
      <c r="A3" s="58"/>
      <c r="B3" s="58" t="s">
        <v>94</v>
      </c>
      <c r="C3" s="58">
        <v>1</v>
      </c>
      <c r="D3" s="60">
        <v>87600</v>
      </c>
      <c r="E3" s="61">
        <v>4.6300000000000001E-2</v>
      </c>
    </row>
    <row r="4" spans="1:5" ht="90" x14ac:dyDescent="0.25">
      <c r="A4" s="58"/>
      <c r="B4" s="58" t="s">
        <v>95</v>
      </c>
      <c r="C4" s="58">
        <v>2</v>
      </c>
      <c r="D4" s="60">
        <v>57600</v>
      </c>
      <c r="E4" s="61">
        <v>3.0499999999999999E-2</v>
      </c>
    </row>
    <row r="5" spans="1:5" ht="75" x14ac:dyDescent="0.25">
      <c r="A5" s="58"/>
      <c r="B5" s="58" t="s">
        <v>96</v>
      </c>
      <c r="C5" s="58">
        <v>1</v>
      </c>
      <c r="D5" s="60">
        <v>55200</v>
      </c>
      <c r="E5" s="61">
        <v>2.92E-2</v>
      </c>
    </row>
    <row r="6" spans="1:5" ht="30" x14ac:dyDescent="0.25">
      <c r="A6" s="59" t="s">
        <v>97</v>
      </c>
      <c r="B6" s="58"/>
      <c r="C6" s="59">
        <v>3</v>
      </c>
      <c r="D6" s="62">
        <v>145200</v>
      </c>
      <c r="E6" s="63">
        <v>7.6799999999999993E-2</v>
      </c>
    </row>
    <row r="7" spans="1:5" ht="60" x14ac:dyDescent="0.25">
      <c r="A7" s="59" t="s">
        <v>98</v>
      </c>
      <c r="B7" s="58" t="s">
        <v>99</v>
      </c>
      <c r="C7" s="58">
        <v>1</v>
      </c>
      <c r="D7" s="60">
        <v>1800</v>
      </c>
      <c r="E7" s="61">
        <v>1E-3</v>
      </c>
    </row>
    <row r="8" spans="1:5" ht="45" x14ac:dyDescent="0.25">
      <c r="A8" s="58"/>
      <c r="B8" s="58" t="s">
        <v>100</v>
      </c>
      <c r="C8" s="58">
        <v>1</v>
      </c>
      <c r="D8" s="60">
        <v>7200</v>
      </c>
      <c r="E8" s="61">
        <v>3.8E-3</v>
      </c>
    </row>
    <row r="9" spans="1:5" ht="30" x14ac:dyDescent="0.25">
      <c r="A9" s="59" t="s">
        <v>101</v>
      </c>
      <c r="B9" s="58"/>
      <c r="C9" s="59">
        <v>2</v>
      </c>
      <c r="D9" s="62">
        <v>9000</v>
      </c>
      <c r="E9" s="63">
        <v>4.7999999999999996E-3</v>
      </c>
    </row>
    <row r="10" spans="1:5" ht="45" x14ac:dyDescent="0.25">
      <c r="A10" s="59" t="s">
        <v>102</v>
      </c>
      <c r="B10" s="58"/>
      <c r="C10" s="59">
        <v>5</v>
      </c>
      <c r="D10" s="62">
        <v>154200</v>
      </c>
      <c r="E10" s="63">
        <v>8.1600000000000006E-2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TOSS THE COIN</vt:lpstr>
      <vt:lpstr>Sheet1</vt:lpstr>
      <vt:lpstr>Sheet3</vt:lpstr>
      <vt:lpstr>QIB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2026-01-28T11:06:00Z</dcterms:modified>
</cp:coreProperties>
</file>