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48.Mach Conference\"/>
    </mc:Choice>
  </mc:AlternateContent>
  <xr:revisionPtr revIDLastSave="0" documentId="13_ncr:1_{67593887-CCCB-4325-8341-4C9496C0519F}" xr6:coauthVersionLast="47" xr6:coauthVersionMax="47" xr10:uidLastSave="{00000000-0000-0000-0000-000000000000}"/>
  <bookViews>
    <workbookView xWindow="-120" yWindow="-120" windowWidth="20730" windowHeight="11160" xr2:uid="{00000000-000D-0000-FFFF-FFFF00000000}"/>
  </bookViews>
  <sheets>
    <sheet name="MACH CONFERENCES" sheetId="1" r:id="rId1"/>
    <sheet name="Sheet1" sheetId="4" r:id="rId2"/>
    <sheet name="Sheet3"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9" i="1" l="1"/>
  <c r="E93" i="1"/>
  <c r="E85" i="1"/>
  <c r="D85" i="1"/>
  <c r="D109" i="1"/>
  <c r="D101" i="1"/>
  <c r="D93" i="1"/>
</calcChain>
</file>

<file path=xl/sharedStrings.xml><?xml version="1.0" encoding="utf-8"?>
<sst xmlns="http://schemas.openxmlformats.org/spreadsheetml/2006/main" count="244" uniqueCount="106">
  <si>
    <t>A. For Equity Issues</t>
  </si>
  <si>
    <t>Sr. No.</t>
  </si>
  <si>
    <t>Name of the issue:</t>
  </si>
  <si>
    <t>Type of  issue</t>
  </si>
  <si>
    <t>Grade of issue alongwith name of the rating agency</t>
  </si>
  <si>
    <t>Subscription level (number of times)*</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</si>
  <si>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</si>
  <si>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</si>
  <si>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</si>
  <si>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</si>
  <si>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</si>
  <si>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</si>
  <si>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</si>
  <si>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</si>
  <si>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</si>
  <si>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</si>
  <si>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</si>
  <si>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 as disclosed in the offer document: Fund Requirements</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</si>
  <si>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</si>
  <si>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</si>
  <si>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</si>
  <si>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</si>
  <si>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</si>
  <si>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</si>
  <si>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</si>
  <si>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</si>
  <si>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</si>
  <si>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</si>
  <si>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</si>
  <si>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</si>
  <si>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</si>
  <si>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</si>
  <si>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</si>
  <si>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</si>
  <si>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</si>
  <si>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</si>
  <si>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</si>
  <si>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</si>
  <si>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</si>
  <si>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</si>
  <si>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</si>
  <si>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</si>
  <si>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</si>
  <si>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</si>
  <si>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</si>
  <si>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</si>
  <si>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</si>
  <si>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</si>
  <si>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</si>
  <si>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</si>
  <si>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</si>
  <si>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 xml:space="preserve">Closing price </t>
  </si>
  <si>
    <t>N.A</t>
  </si>
  <si>
    <t>Issue size (Rs. In lakhs)</t>
  </si>
  <si>
    <t xml:space="preserve">(iii) at the end of 2nd FY </t>
  </si>
  <si>
    <t xml:space="preserve">(iv) at the end of 3rd FY </t>
  </si>
  <si>
    <t>(ii) Actual implementation</t>
  </si>
  <si>
    <t>1st FY 
(March 31, 2025)</t>
  </si>
  <si>
    <t>2nd FY 
 (March 31, 2026)</t>
  </si>
  <si>
    <t>3rd FY
 (March 31, 2027)</t>
  </si>
  <si>
    <t>At the end of 1st FY 2024-25</t>
  </si>
  <si>
    <t>At the end of 2nd FY 2025-26</t>
  </si>
  <si>
    <t>At the end of 3rd FY 2026-27</t>
  </si>
  <si>
    <t xml:space="preserve">As at the end of 1st FY after the listing of the issue (31.03.2025) </t>
  </si>
  <si>
    <t>As at the end of 2nd FY after the listing of the issue (31.03.2026)</t>
  </si>
  <si>
    <t>As at the end of 3rd FY after the listing of the issue (31.03.2027)</t>
  </si>
  <si>
    <t>Initial Public Offering (IPO) SME Platform of BSE Limited (BSE SME)</t>
  </si>
  <si>
    <t>Source: BSE</t>
  </si>
  <si>
    <t>Source: BSE (Based on Free Float equity shares)</t>
  </si>
  <si>
    <t>Market Price (BSE)</t>
  </si>
  <si>
    <t>Index (of the Designated Stock Exchange): BSE SENSEX</t>
  </si>
  <si>
    <t>2. Where the 30th day / 90th day / March 31 of a particular year falls on the day when there is no trade in equity share of the Company , preceding trading day has been considered and accordingly corresponding data of BSE SENSEX and SME IPO is mentioned in the table above. in case there is no trading on previous trading day then day when trading took place is considered.</t>
  </si>
  <si>
    <t>Mach Conferences And Events Limited</t>
  </si>
  <si>
    <t>₹ 12528.00 Lakhs</t>
  </si>
  <si>
    <t>180.53 Times</t>
  </si>
  <si>
    <t>Since the company's share were listed on September 11, 2024 we are considering March 31, 2025 as the 1st Financial Year.</t>
  </si>
  <si>
    <t>Rs. 225/-</t>
  </si>
  <si>
    <t>NA</t>
  </si>
  <si>
    <t>At close of listing day (September 11, 2024)</t>
  </si>
  <si>
    <t>Exhicon Events Media Solutions Ltd (Standalone)</t>
  </si>
  <si>
    <t>Exhicon Events Media Solutions Ltd (consolidated)</t>
  </si>
  <si>
    <t>Touchwood Entertainment Limited (Standalone)</t>
  </si>
  <si>
    <t>Touchwood Entertainment Limited (Consolidated)</t>
  </si>
  <si>
    <t>Issuer : Mach Conferences and Events Limited(Standalone)</t>
  </si>
  <si>
    <t>Issuer: Mach Conferences and Events Limited (Consolidated)</t>
  </si>
  <si>
    <t>*Source:  Prospectus dated September 6, 2024 and based on restated summary statement FY 2023-24  and for peer group data from Annual Report of FY 2023-24 and prospectus is taken.                                                                                                                                                                                                                                                                                                                                     #Source: Results for the FY 2024-25 will be updated on completion of FY 2024-25 and consequently data of the peer group will be updated on completion of first FY 2024-25.</t>
  </si>
  <si>
    <t>Note: Since the company's share were listed on September 11, 2024, we are considering March 31, 2025 as the 1st Financial Year.</t>
  </si>
  <si>
    <t>Note : Industry average has been calculated by taking the average of peer group companies(Only Consolidated). In the present case, two group companies are taken into consideration.</t>
  </si>
  <si>
    <t xml:space="preserve">To be utilised in FY 2024-25
1) To Meet Working Capital Requirements of Rs. 1,500.00/- Lakhs 
2) General Corporate Purposes Rs. 1,251.91 lakhs 
To be utilised in FY 2025-26
1) To Meet Working Capital Requirements of Rs. 18260/- Lakhs
  </t>
  </si>
  <si>
    <t>At close of 30th calendar day from listing day (October 10, 2024)</t>
  </si>
  <si>
    <t>At close of 90th calendar day from listing day (**) (December 09, 2024)</t>
  </si>
  <si>
    <t>(i) at the end of 1st FY March 31, 2025</t>
  </si>
  <si>
    <t>(i) at the end of 1st F.Y.March 31, 2025</t>
  </si>
  <si>
    <t>No Changes</t>
  </si>
  <si>
    <t>No Deviation (as per statement of deviation and variation filed by company with the stock exchange)</t>
  </si>
  <si>
    <t>Not Applicable</t>
  </si>
  <si>
    <t>*The above figure is after technical rejection and excluding anchor allotment (but including marker maker)
Source: Minutes of Basis of allotment</t>
  </si>
  <si>
    <t>Frequently Traded</t>
  </si>
  <si>
    <t>Note: 1. Where the 30th day / 90th day / March 31 of a particular year falls on a BSE trading holiday, the immediately following trading day has been considered.</t>
  </si>
  <si>
    <t>Sectorial Index</t>
  </si>
  <si>
    <t># BSE does not have any sectorial index for the industry in which the company fall, hence data for BSE SENSEX Data has been provided here.</t>
  </si>
  <si>
    <t>Source: Statement of deviation and variation under regulation 32 of SEBI(LODR)Regulation 2015 for the half year ended on September 30, 2025.</t>
  </si>
  <si>
    <t xml:space="preserve">Actual Utilisation as on Septmeber 30, 2025:
No Details relating to utilisation of fund is available in the statement of deviation filed with the integrated filing for the Half year ended on September 30, 2025. </t>
  </si>
  <si>
    <t>(i) allotment in the issue*</t>
  </si>
  <si>
    <t>(ii) at the end of 1st FY March 31, 2025**</t>
  </si>
  <si>
    <t>* As per the Basis of Allotment. It excludes pre-issue holding by QIBs and includes allotment to Anchor.
Source:
*(1) Basis of Allotment
**(2) Reported to the stock exchanges;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</si>
</sst>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53">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xf>
    <xf numFmtId="10"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4" fontId="2" fillId="2" borderId="1" xfId="0" applyNumberFormat="1" applyFont="1" applyFill="1" applyBorder="1" applyAlignment="1">
      <alignment vertical="center" wrapText="1"/>
    </xf>
    <xf numFmtId="0" fontId="2" fillId="2" borderId="1" xfId="0" applyFont="1" applyFill="1" applyBorder="1" applyAlignment="1">
      <alignment horizontal="righ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2" fillId="0" borderId="1" xfId="0" applyFont="1" applyBorder="1" applyAlignment="1">
      <alignment horizontal="left" vertical="center" wrapText="1"/>
    </xf>
    <xf numFmtId="2" fontId="2" fillId="0" borderId="1" xfId="0" applyNumberFormat="1" applyFont="1" applyBorder="1" applyAlignment="1">
      <alignment horizontal="center" vertical="center" wrapText="1"/>
    </xf>
    <xf numFmtId="0" fontId="4" fillId="2" borderId="3" xfId="0" applyFont="1" applyFill="1" applyBorder="1" applyAlignment="1">
      <alignment horizontal="left" vertical="center" wrapText="1"/>
    </xf>
    <xf numFmtId="2" fontId="2" fillId="2" borderId="1" xfId="0" applyNumberFormat="1" applyFont="1" applyFill="1" applyBorder="1" applyAlignment="1">
      <alignment horizontal="center" vertical="center"/>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4" fontId="5" fillId="0" borderId="1" xfId="0" applyNumberFormat="1" applyFont="1" applyBorder="1" applyAlignment="1">
      <alignment horizontal="left" vertical="center" wrapText="1"/>
    </xf>
    <xf numFmtId="0" fontId="3" fillId="0" borderId="0" xfId="0" applyFont="1" applyAlignment="1">
      <alignment vertical="center"/>
    </xf>
    <xf numFmtId="0" fontId="11" fillId="2" borderId="3"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2" fillId="0" borderId="9" xfId="0"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0" borderId="7" xfId="0" applyNumberFormat="1" applyFont="1" applyBorder="1" applyAlignment="1">
      <alignment horizontal="center" vertical="center" wrapText="1"/>
    </xf>
    <xf numFmtId="10" fontId="2" fillId="0" borderId="9" xfId="0" applyNumberFormat="1" applyFont="1" applyBorder="1" applyAlignment="1">
      <alignment horizontal="center" vertical="center" wrapText="1"/>
    </xf>
    <xf numFmtId="0" fontId="4" fillId="0" borderId="1" xfId="0" applyFont="1" applyBorder="1" applyAlignment="1">
      <alignment horizontal="left" vertical="center" wrapText="1"/>
    </xf>
    <xf numFmtId="0" fontId="6" fillId="0" borderId="1" xfId="0" applyFont="1" applyBorder="1" applyAlignment="1">
      <alignment horizontal="left"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6" fillId="0" borderId="7" xfId="0" applyFont="1" applyBorder="1" applyAlignment="1">
      <alignment horizontal="left"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7"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16" xfId="0" applyNumberFormat="1" applyFont="1" applyFill="1" applyBorder="1" applyAlignment="1">
      <alignment horizontal="left" vertical="top" wrapText="1"/>
    </xf>
    <xf numFmtId="2" fontId="2" fillId="2" borderId="17" xfId="0" applyNumberFormat="1" applyFont="1" applyFill="1" applyBorder="1" applyAlignment="1">
      <alignment horizontal="left" vertical="top" wrapText="1"/>
    </xf>
    <xf numFmtId="2" fontId="2" fillId="2" borderId="15" xfId="0" applyNumberFormat="1" applyFont="1" applyFill="1" applyBorder="1" applyAlignment="1">
      <alignment horizontal="left" vertical="top" wrapText="1"/>
    </xf>
    <xf numFmtId="2" fontId="2" fillId="2" borderId="18" xfId="0" applyNumberFormat="1" applyFont="1" applyFill="1" applyBorder="1" applyAlignment="1">
      <alignment horizontal="left" vertical="top"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center" vertical="center" wrapText="1"/>
    </xf>
    <xf numFmtId="0" fontId="5" fillId="0" borderId="8" xfId="0" applyFont="1" applyBorder="1" applyAlignment="1">
      <alignment horizontal="left" vertical="top" wrapText="1"/>
    </xf>
    <xf numFmtId="0" fontId="5" fillId="0" borderId="6" xfId="0" applyFont="1" applyBorder="1" applyAlignment="1">
      <alignment horizontal="left" vertical="top"/>
    </xf>
    <xf numFmtId="14" fontId="0" fillId="0" borderId="0" xfId="0" applyNumberFormat="1"/>
    <xf numFmtId="0" fontId="2" fillId="2" borderId="6" xfId="0" applyFont="1" applyFill="1" applyBorder="1" applyAlignment="1">
      <alignment vertical="top" wrapText="1"/>
    </xf>
    <xf numFmtId="2" fontId="2" fillId="2" borderId="8" xfId="0" applyNumberFormat="1" applyFont="1" applyFill="1" applyBorder="1" applyAlignment="1">
      <alignment horizontal="left" vertical="top" wrapText="1"/>
    </xf>
    <xf numFmtId="2" fontId="2" fillId="2" borderId="10" xfId="0" applyNumberFormat="1" applyFont="1" applyFill="1" applyBorder="1" applyAlignment="1">
      <alignment horizontal="left" vertical="top" wrapText="1"/>
    </xf>
    <xf numFmtId="2" fontId="2" fillId="2" borderId="6" xfId="0" applyNumberFormat="1" applyFont="1" applyFill="1" applyBorder="1" applyAlignment="1">
      <alignment horizontal="left" vertical="top" wrapText="1"/>
    </xf>
    <xf numFmtId="2" fontId="2" fillId="0" borderId="1" xfId="0" applyNumberFormat="1" applyFont="1" applyBorder="1" applyAlignment="1" applyProtection="1">
      <alignment horizontal="left" vertical="center" wrapText="1"/>
      <protection locked="0"/>
    </xf>
    <xf numFmtId="0" fontId="10" fillId="2" borderId="1" xfId="0" applyFont="1" applyFill="1" applyBorder="1" applyAlignment="1">
      <alignment horizontal="left" vertical="top" wrapText="1"/>
    </xf>
    <xf numFmtId="0" fontId="10" fillId="2" borderId="1" xfId="0" applyFont="1" applyFill="1" applyBorder="1" applyAlignment="1">
      <alignment horizontal="lef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15"/>
  <sheetViews>
    <sheetView tabSelected="1" topLeftCell="A4" zoomScale="85" zoomScaleNormal="85" workbookViewId="0">
      <selection activeCell="B18" sqref="B18"/>
    </sheetView>
  </sheetViews>
  <sheetFormatPr defaultColWidth="8.85546875" defaultRowHeight="12.75" x14ac:dyDescent="0.25"/>
  <cols>
    <col min="1" max="1" width="7" style="1" bestFit="1" customWidth="1"/>
    <col min="2" max="2" width="46.42578125" style="1" bestFit="1" customWidth="1"/>
    <col min="3" max="3" width="38.28515625" style="1" bestFit="1" customWidth="1"/>
    <col min="4" max="4" width="38" style="1" bestFit="1" customWidth="1"/>
    <col min="5" max="5" width="39" style="1" bestFit="1" customWidth="1"/>
    <col min="6" max="6" width="18.28515625" style="1" bestFit="1" customWidth="1"/>
    <col min="7" max="7" width="15.28515625" style="1" bestFit="1" customWidth="1"/>
    <col min="8" max="8" width="11.7109375" style="1" bestFit="1" customWidth="1"/>
    <col min="9" max="9" width="7.5703125" style="1" bestFit="1" customWidth="1"/>
    <col min="10" max="10" width="11.85546875" style="1" bestFit="1" customWidth="1"/>
    <col min="11" max="11" width="11.140625" style="1" bestFit="1" customWidth="1"/>
    <col min="12" max="12" width="12.140625" style="1" bestFit="1" customWidth="1"/>
    <col min="13" max="14" width="10.42578125" style="1" bestFit="1" customWidth="1"/>
    <col min="15" max="16384" width="8.85546875" style="1"/>
  </cols>
  <sheetData>
    <row r="1" spans="1:14" ht="14.45" customHeight="1" x14ac:dyDescent="0.25">
      <c r="A1" s="74" t="s">
        <v>0</v>
      </c>
      <c r="B1" s="74"/>
      <c r="D1" s="2"/>
    </row>
    <row r="3" spans="1:14" ht="24.75" customHeight="1" x14ac:dyDescent="0.25">
      <c r="A3" s="3" t="s">
        <v>1</v>
      </c>
      <c r="B3" s="4" t="s">
        <v>2</v>
      </c>
      <c r="C3" s="62" t="s">
        <v>72</v>
      </c>
    </row>
    <row r="4" spans="1:14" x14ac:dyDescent="0.25">
      <c r="D4" s="5"/>
    </row>
    <row r="5" spans="1:14" ht="21" customHeight="1" x14ac:dyDescent="0.25">
      <c r="A5" s="6">
        <v>1</v>
      </c>
      <c r="B5" s="4" t="s">
        <v>3</v>
      </c>
      <c r="C5" s="75" t="s">
        <v>66</v>
      </c>
      <c r="D5" s="75"/>
      <c r="E5" s="75"/>
    </row>
    <row r="6" spans="1:14" ht="15" customHeight="1" x14ac:dyDescent="0.25">
      <c r="A6" s="7"/>
      <c r="B6" s="76"/>
      <c r="C6" s="76"/>
      <c r="D6" s="76"/>
      <c r="E6" s="8"/>
    </row>
    <row r="7" spans="1:14" x14ac:dyDescent="0.25">
      <c r="A7" s="7"/>
      <c r="B7" s="9"/>
      <c r="D7" s="5"/>
    </row>
    <row r="8" spans="1:14" ht="21" customHeight="1" x14ac:dyDescent="0.25">
      <c r="A8" s="7">
        <v>2</v>
      </c>
      <c r="B8" s="4" t="s">
        <v>53</v>
      </c>
      <c r="C8" s="56" t="s">
        <v>73</v>
      </c>
      <c r="D8" s="5"/>
    </row>
    <row r="9" spans="1:14" x14ac:dyDescent="0.25">
      <c r="A9" s="7"/>
      <c r="B9" s="9"/>
      <c r="D9" s="5"/>
    </row>
    <row r="10" spans="1:14" ht="30.6" customHeight="1" x14ac:dyDescent="0.25">
      <c r="A10" s="7">
        <v>3</v>
      </c>
      <c r="B10" s="4" t="s">
        <v>4</v>
      </c>
      <c r="C10" s="77" t="s">
        <v>95</v>
      </c>
      <c r="D10" s="78"/>
      <c r="E10" s="79"/>
    </row>
    <row r="11" spans="1:14" x14ac:dyDescent="0.25">
      <c r="A11" s="7"/>
      <c r="B11" s="9"/>
      <c r="D11" s="5"/>
    </row>
    <row r="12" spans="1:14" x14ac:dyDescent="0.25">
      <c r="A12" s="7">
        <v>4</v>
      </c>
      <c r="B12" s="4" t="s">
        <v>5</v>
      </c>
      <c r="C12" s="57" t="s">
        <v>74</v>
      </c>
      <c r="D12" s="5"/>
    </row>
    <row r="13" spans="1:14" ht="30" customHeight="1" x14ac:dyDescent="0.25">
      <c r="A13" s="7"/>
      <c r="B13" s="143" t="s">
        <v>96</v>
      </c>
      <c r="C13" s="144"/>
      <c r="D13" s="5"/>
    </row>
    <row r="14" spans="1:14" ht="14.45" customHeight="1" x14ac:dyDescent="0.25">
      <c r="A14" s="7"/>
      <c r="B14" s="40"/>
      <c r="C14" s="41"/>
      <c r="D14" s="5"/>
    </row>
    <row r="15" spans="1:14" x14ac:dyDescent="0.25">
      <c r="A15" s="7"/>
      <c r="D15" s="5"/>
    </row>
    <row r="16" spans="1:14" ht="29.25" customHeight="1" x14ac:dyDescent="0.25">
      <c r="A16" s="7">
        <v>5</v>
      </c>
      <c r="B16" s="80" t="s">
        <v>45</v>
      </c>
      <c r="C16" s="81"/>
      <c r="D16" s="81"/>
      <c r="E16" s="82"/>
      <c r="F16" s="9"/>
      <c r="G16" s="9"/>
      <c r="H16" s="9"/>
      <c r="I16" s="9"/>
      <c r="J16" s="10"/>
      <c r="K16" s="10"/>
      <c r="L16" s="10"/>
      <c r="M16" s="10"/>
      <c r="N16" s="10"/>
    </row>
    <row r="17" spans="1:14" x14ac:dyDescent="0.25">
      <c r="A17" s="7"/>
      <c r="B17" s="42" t="s">
        <v>103</v>
      </c>
      <c r="C17" s="83">
        <v>0.125</v>
      </c>
      <c r="D17" s="83"/>
      <c r="E17" s="83"/>
      <c r="F17" s="11"/>
      <c r="G17" s="10"/>
      <c r="H17" s="10"/>
      <c r="I17" s="10"/>
      <c r="J17" s="10"/>
      <c r="K17" s="10"/>
      <c r="L17" s="10"/>
      <c r="M17" s="10"/>
      <c r="N17" s="10"/>
    </row>
    <row r="18" spans="1:14" x14ac:dyDescent="0.25">
      <c r="A18" s="7"/>
      <c r="B18" s="42" t="s">
        <v>104</v>
      </c>
      <c r="C18" s="84">
        <v>5.4300000000000001E-2</v>
      </c>
      <c r="D18" s="73"/>
      <c r="E18" s="73"/>
      <c r="F18" s="11"/>
      <c r="G18" s="10"/>
      <c r="H18" s="10"/>
      <c r="I18" s="10"/>
      <c r="J18" s="10"/>
      <c r="K18" s="10"/>
      <c r="L18" s="10"/>
      <c r="M18" s="10"/>
      <c r="N18" s="10"/>
    </row>
    <row r="19" spans="1:14" x14ac:dyDescent="0.25">
      <c r="A19" s="7"/>
      <c r="B19" s="42" t="s">
        <v>54</v>
      </c>
      <c r="C19" s="73" t="s">
        <v>50</v>
      </c>
      <c r="D19" s="73"/>
      <c r="E19" s="73"/>
      <c r="F19" s="11"/>
      <c r="G19" s="10"/>
      <c r="H19" s="10"/>
      <c r="I19" s="10"/>
      <c r="J19" s="10"/>
      <c r="K19" s="10"/>
      <c r="L19" s="10"/>
      <c r="M19" s="10"/>
      <c r="N19" s="10"/>
    </row>
    <row r="20" spans="1:14" x14ac:dyDescent="0.25">
      <c r="A20" s="7"/>
      <c r="B20" s="43" t="s">
        <v>55</v>
      </c>
      <c r="C20" s="73" t="s">
        <v>7</v>
      </c>
      <c r="D20" s="73"/>
      <c r="E20" s="73"/>
      <c r="F20" s="11"/>
      <c r="G20" s="10"/>
      <c r="H20" s="10"/>
      <c r="I20" s="10"/>
      <c r="J20" s="10"/>
      <c r="K20" s="10"/>
      <c r="L20" s="10"/>
      <c r="M20" s="10"/>
      <c r="N20" s="10"/>
    </row>
    <row r="21" spans="1:14" ht="50.1" customHeight="1" x14ac:dyDescent="0.25">
      <c r="A21" s="7"/>
      <c r="B21" s="87" t="s">
        <v>105</v>
      </c>
      <c r="C21" s="87"/>
      <c r="D21" s="87"/>
      <c r="E21" s="87"/>
      <c r="F21" s="11"/>
      <c r="G21" s="10"/>
      <c r="H21" s="10"/>
      <c r="I21" s="10"/>
      <c r="J21" s="10"/>
      <c r="K21" s="10"/>
      <c r="L21" s="10"/>
      <c r="M21" s="10"/>
      <c r="N21" s="10"/>
    </row>
    <row r="22" spans="1:14" x14ac:dyDescent="0.25">
      <c r="A22" s="7"/>
      <c r="B22" s="11"/>
      <c r="C22" s="11"/>
      <c r="D22" s="11"/>
      <c r="E22" s="11"/>
      <c r="F22" s="11"/>
      <c r="G22" s="10"/>
      <c r="H22" s="10"/>
      <c r="I22" s="10"/>
      <c r="J22" s="10"/>
      <c r="K22" s="10"/>
      <c r="L22" s="10"/>
      <c r="M22" s="10"/>
      <c r="N22" s="10"/>
    </row>
    <row r="23" spans="1:14" ht="30.75" customHeight="1" x14ac:dyDescent="0.25">
      <c r="A23" s="7">
        <v>6</v>
      </c>
      <c r="B23" s="85" t="s">
        <v>46</v>
      </c>
      <c r="C23" s="85"/>
      <c r="D23" s="85"/>
      <c r="E23" s="85"/>
      <c r="F23" s="9"/>
      <c r="G23" s="9"/>
      <c r="H23" s="10"/>
      <c r="I23" s="9"/>
      <c r="J23" s="9"/>
    </row>
    <row r="24" spans="1:14" x14ac:dyDescent="0.25">
      <c r="A24" s="7"/>
      <c r="B24" s="88" t="s">
        <v>8</v>
      </c>
      <c r="C24" s="89"/>
      <c r="D24" s="89"/>
      <c r="E24" s="90"/>
      <c r="F24" s="11"/>
    </row>
    <row r="25" spans="1:14" ht="25.5" x14ac:dyDescent="0.25">
      <c r="A25" s="7"/>
      <c r="B25" s="12" t="s">
        <v>9</v>
      </c>
      <c r="C25" s="51" t="s">
        <v>57</v>
      </c>
      <c r="D25" s="51" t="s">
        <v>58</v>
      </c>
      <c r="E25" s="51" t="s">
        <v>59</v>
      </c>
      <c r="F25" s="11"/>
    </row>
    <row r="26" spans="1:14" ht="12.75" customHeight="1" x14ac:dyDescent="0.25">
      <c r="A26" s="7"/>
      <c r="B26" s="29" t="s">
        <v>10</v>
      </c>
      <c r="C26" s="68">
        <v>23574.73</v>
      </c>
      <c r="D26" s="94" t="s">
        <v>50</v>
      </c>
      <c r="E26" s="95" t="s">
        <v>7</v>
      </c>
      <c r="F26" s="45"/>
      <c r="G26" s="24"/>
    </row>
    <row r="27" spans="1:14" ht="12.75" customHeight="1" x14ac:dyDescent="0.25">
      <c r="A27" s="7"/>
      <c r="B27" s="29" t="s">
        <v>11</v>
      </c>
      <c r="C27" s="68">
        <v>1417.22</v>
      </c>
      <c r="D27" s="94"/>
      <c r="E27" s="95"/>
      <c r="F27" s="69"/>
      <c r="G27" s="24"/>
    </row>
    <row r="28" spans="1:14" ht="12.75" customHeight="1" x14ac:dyDescent="0.25">
      <c r="A28" s="7"/>
      <c r="B28" s="29" t="s">
        <v>12</v>
      </c>
      <c r="C28" s="68">
        <v>2103.71</v>
      </c>
      <c r="D28" s="94"/>
      <c r="E28" s="95"/>
      <c r="F28" s="24"/>
      <c r="G28" s="24"/>
    </row>
    <row r="29" spans="1:14" ht="12.75" customHeight="1" x14ac:dyDescent="0.25">
      <c r="A29" s="7"/>
      <c r="B29" s="29" t="s">
        <v>13</v>
      </c>
      <c r="C29" s="68">
        <v>8791.99</v>
      </c>
      <c r="D29" s="94"/>
      <c r="E29" s="95"/>
      <c r="F29" s="69"/>
      <c r="G29" s="24"/>
    </row>
    <row r="30" spans="1:14" x14ac:dyDescent="0.25">
      <c r="A30" s="7"/>
      <c r="B30" s="91" t="s">
        <v>75</v>
      </c>
      <c r="C30" s="92"/>
      <c r="D30" s="92"/>
      <c r="E30" s="93"/>
      <c r="F30" s="11"/>
    </row>
    <row r="31" spans="1:14" x14ac:dyDescent="0.25">
      <c r="A31" s="7"/>
      <c r="B31" s="10"/>
      <c r="C31" s="11"/>
      <c r="D31" s="11"/>
      <c r="E31" s="11"/>
      <c r="F31" s="11"/>
    </row>
    <row r="32" spans="1:14" ht="29.25" customHeight="1" x14ac:dyDescent="0.25">
      <c r="A32" s="7">
        <v>7</v>
      </c>
      <c r="B32" s="85" t="s">
        <v>14</v>
      </c>
      <c r="C32" s="85"/>
      <c r="D32" s="85"/>
      <c r="E32" s="85"/>
      <c r="F32" s="9"/>
      <c r="G32" s="9"/>
      <c r="H32" s="9"/>
      <c r="I32" s="9"/>
      <c r="J32" s="9"/>
    </row>
    <row r="33" spans="1:10" x14ac:dyDescent="0.25">
      <c r="A33" s="7"/>
      <c r="B33" s="29" t="s">
        <v>91</v>
      </c>
      <c r="C33" s="73" t="s">
        <v>97</v>
      </c>
      <c r="D33" s="73"/>
      <c r="E33" s="73"/>
      <c r="F33" s="10"/>
    </row>
    <row r="34" spans="1:10" x14ac:dyDescent="0.25">
      <c r="A34" s="7"/>
      <c r="B34" s="29" t="s">
        <v>15</v>
      </c>
      <c r="C34" s="73" t="s">
        <v>50</v>
      </c>
      <c r="D34" s="73"/>
      <c r="E34" s="73"/>
      <c r="F34" s="10"/>
    </row>
    <row r="35" spans="1:10" x14ac:dyDescent="0.25">
      <c r="A35" s="7"/>
      <c r="B35" s="29" t="s">
        <v>16</v>
      </c>
      <c r="C35" s="73" t="s">
        <v>7</v>
      </c>
      <c r="D35" s="73"/>
      <c r="E35" s="73"/>
      <c r="F35" s="10"/>
    </row>
    <row r="36" spans="1:10" x14ac:dyDescent="0.25">
      <c r="A36" s="7"/>
      <c r="B36" s="86" t="s">
        <v>68</v>
      </c>
      <c r="C36" s="86"/>
      <c r="D36" s="86"/>
      <c r="E36" s="86"/>
      <c r="F36" s="10"/>
    </row>
    <row r="37" spans="1:10" x14ac:dyDescent="0.25">
      <c r="A37" s="7"/>
      <c r="C37" s="10"/>
      <c r="D37" s="10"/>
      <c r="E37" s="10"/>
      <c r="F37" s="10"/>
    </row>
    <row r="38" spans="1:10" x14ac:dyDescent="0.25">
      <c r="A38" s="7"/>
      <c r="B38" s="11"/>
      <c r="C38" s="10"/>
      <c r="D38" s="10"/>
      <c r="E38" s="10"/>
      <c r="F38" s="10"/>
    </row>
    <row r="39" spans="1:10" ht="26.25" customHeight="1" x14ac:dyDescent="0.25">
      <c r="A39" s="7">
        <v>8</v>
      </c>
      <c r="B39" s="85" t="s">
        <v>47</v>
      </c>
      <c r="C39" s="85"/>
      <c r="D39" s="85"/>
      <c r="E39" s="85"/>
      <c r="F39" s="9"/>
      <c r="G39" s="9"/>
      <c r="H39" s="9"/>
      <c r="I39" s="9"/>
      <c r="J39" s="9"/>
    </row>
    <row r="40" spans="1:10" x14ac:dyDescent="0.25">
      <c r="A40" s="7"/>
      <c r="B40" s="29" t="s">
        <v>92</v>
      </c>
      <c r="C40" s="95" t="s">
        <v>93</v>
      </c>
      <c r="D40" s="95"/>
      <c r="E40" s="95"/>
      <c r="F40" s="10"/>
    </row>
    <row r="41" spans="1:10" x14ac:dyDescent="0.25">
      <c r="A41" s="7"/>
      <c r="B41" s="29" t="s">
        <v>15</v>
      </c>
      <c r="C41" s="95" t="s">
        <v>50</v>
      </c>
      <c r="D41" s="95"/>
      <c r="E41" s="95"/>
      <c r="F41" s="10"/>
    </row>
    <row r="42" spans="1:10" x14ac:dyDescent="0.25">
      <c r="A42" s="7"/>
      <c r="B42" s="29" t="s">
        <v>16</v>
      </c>
      <c r="C42" s="95" t="s">
        <v>7</v>
      </c>
      <c r="D42" s="95"/>
      <c r="E42" s="95"/>
      <c r="F42" s="10"/>
    </row>
    <row r="43" spans="1:10" x14ac:dyDescent="0.25">
      <c r="A43" s="3"/>
      <c r="D43" s="13"/>
      <c r="E43" s="10"/>
    </row>
    <row r="44" spans="1:10" ht="31.5" customHeight="1" x14ac:dyDescent="0.25">
      <c r="A44" s="14">
        <v>9</v>
      </c>
      <c r="B44" s="85" t="s">
        <v>43</v>
      </c>
      <c r="C44" s="85"/>
      <c r="D44" s="85"/>
      <c r="E44" s="85"/>
      <c r="F44" s="15"/>
      <c r="G44" s="9"/>
      <c r="H44" s="9"/>
      <c r="I44" s="9"/>
    </row>
    <row r="45" spans="1:10" x14ac:dyDescent="0.25">
      <c r="A45" s="14"/>
      <c r="B45" s="37" t="s">
        <v>40</v>
      </c>
      <c r="C45" s="38" t="s">
        <v>56</v>
      </c>
      <c r="D45" s="106" t="s">
        <v>39</v>
      </c>
      <c r="E45" s="106"/>
    </row>
    <row r="46" spans="1:10" x14ac:dyDescent="0.25">
      <c r="A46" s="16"/>
      <c r="B46" s="55" t="s">
        <v>77</v>
      </c>
      <c r="C46" s="54" t="s">
        <v>77</v>
      </c>
      <c r="D46" s="107" t="s">
        <v>77</v>
      </c>
      <c r="E46" s="107"/>
    </row>
    <row r="47" spans="1:10" ht="24.75" customHeight="1" x14ac:dyDescent="0.25">
      <c r="A47" s="39"/>
      <c r="B47" s="108"/>
      <c r="C47" s="108"/>
      <c r="D47" s="108"/>
      <c r="E47" s="108"/>
    </row>
    <row r="48" spans="1:10" x14ac:dyDescent="0.25">
      <c r="A48" s="17"/>
      <c r="B48" s="18"/>
      <c r="C48" s="13"/>
      <c r="D48" s="13"/>
      <c r="E48" s="13"/>
      <c r="F48" s="11"/>
      <c r="G48" s="11"/>
      <c r="H48" s="11"/>
      <c r="I48" s="11"/>
    </row>
    <row r="49" spans="1:14" ht="45" customHeight="1" x14ac:dyDescent="0.25">
      <c r="A49" s="14">
        <v>10</v>
      </c>
      <c r="B49" s="96" t="s">
        <v>49</v>
      </c>
      <c r="C49" s="97"/>
      <c r="D49" s="97"/>
      <c r="E49" s="97"/>
      <c r="F49" s="11"/>
      <c r="G49" s="11"/>
      <c r="H49" s="11"/>
    </row>
    <row r="50" spans="1:14" ht="34.5" customHeight="1" x14ac:dyDescent="0.25">
      <c r="A50" s="117"/>
      <c r="B50" s="98" t="s">
        <v>17</v>
      </c>
      <c r="C50" s="131" t="s">
        <v>88</v>
      </c>
      <c r="D50" s="132"/>
      <c r="E50" s="133"/>
      <c r="K50" s="2"/>
    </row>
    <row r="51" spans="1:14" ht="48" customHeight="1" x14ac:dyDescent="0.25">
      <c r="A51" s="118"/>
      <c r="B51" s="99"/>
      <c r="C51" s="134"/>
      <c r="D51" s="135"/>
      <c r="E51" s="136"/>
      <c r="K51" s="2"/>
    </row>
    <row r="52" spans="1:14" ht="39.950000000000003" customHeight="1" x14ac:dyDescent="0.25">
      <c r="A52" s="14"/>
      <c r="B52" s="146" t="s">
        <v>18</v>
      </c>
      <c r="C52" s="147" t="s">
        <v>102</v>
      </c>
      <c r="D52" s="148"/>
      <c r="E52" s="149"/>
    </row>
    <row r="53" spans="1:14" x14ac:dyDescent="0.25">
      <c r="A53" s="16"/>
      <c r="B53" s="19" t="s">
        <v>19</v>
      </c>
      <c r="C53" s="150" t="s">
        <v>94</v>
      </c>
      <c r="D53" s="150"/>
      <c r="E53" s="150"/>
      <c r="F53" s="20"/>
      <c r="K53" s="21"/>
    </row>
    <row r="54" spans="1:14" s="24" customFormat="1" ht="20.100000000000001" customHeight="1" x14ac:dyDescent="0.25">
      <c r="A54" s="22" t="s">
        <v>20</v>
      </c>
      <c r="B54" s="151" t="s">
        <v>101</v>
      </c>
      <c r="C54" s="152"/>
      <c r="D54" s="152"/>
      <c r="E54" s="152"/>
      <c r="F54" s="23"/>
      <c r="G54" s="23"/>
    </row>
    <row r="55" spans="1:14" x14ac:dyDescent="0.25">
      <c r="A55" s="25"/>
      <c r="B55" s="26"/>
      <c r="C55" s="27"/>
      <c r="D55" s="27"/>
      <c r="E55" s="27"/>
      <c r="F55" s="28"/>
      <c r="G55" s="20"/>
    </row>
    <row r="56" spans="1:14" x14ac:dyDescent="0.25">
      <c r="A56" s="7">
        <v>11</v>
      </c>
      <c r="B56" s="4" t="s">
        <v>21</v>
      </c>
      <c r="C56" s="110" t="s">
        <v>44</v>
      </c>
      <c r="D56" s="110"/>
      <c r="E56" s="110"/>
      <c r="F56" s="9"/>
      <c r="G56" s="9"/>
      <c r="H56" s="30"/>
      <c r="I56" s="9"/>
      <c r="J56" s="9"/>
    </row>
    <row r="57" spans="1:14" x14ac:dyDescent="0.25">
      <c r="A57" s="7"/>
      <c r="B57" s="11"/>
      <c r="C57" s="11"/>
      <c r="D57" s="11"/>
      <c r="E57" s="11"/>
      <c r="F57" s="11"/>
      <c r="G57" s="11"/>
      <c r="H57" s="31"/>
      <c r="I57" s="31"/>
      <c r="J57" s="11"/>
    </row>
    <row r="58" spans="1:14" x14ac:dyDescent="0.25">
      <c r="A58" s="7">
        <v>12</v>
      </c>
      <c r="B58" s="9" t="s">
        <v>22</v>
      </c>
      <c r="C58" s="9"/>
      <c r="D58" s="9"/>
      <c r="E58" s="9"/>
      <c r="F58" s="9"/>
      <c r="G58" s="9"/>
      <c r="H58" s="9"/>
      <c r="I58" s="9"/>
      <c r="J58" s="9"/>
      <c r="K58" s="9"/>
      <c r="L58" s="9"/>
      <c r="M58" s="9"/>
      <c r="N58" s="9"/>
    </row>
    <row r="59" spans="1:14" x14ac:dyDescent="0.25">
      <c r="A59" s="7"/>
      <c r="B59" s="9"/>
      <c r="C59" s="9"/>
      <c r="D59" s="9"/>
      <c r="E59" s="9"/>
      <c r="F59" s="9"/>
      <c r="G59" s="9"/>
      <c r="H59" s="9"/>
      <c r="I59" s="9"/>
      <c r="J59" s="9"/>
      <c r="K59" s="9"/>
      <c r="L59" s="9"/>
      <c r="M59" s="9"/>
      <c r="N59" s="9"/>
    </row>
    <row r="60" spans="1:14" x14ac:dyDescent="0.25">
      <c r="A60" s="7"/>
      <c r="B60" s="12" t="s">
        <v>23</v>
      </c>
      <c r="C60" s="61" t="s">
        <v>76</v>
      </c>
      <c r="D60" s="11"/>
      <c r="E60" s="11"/>
      <c r="F60" s="31"/>
      <c r="G60" s="31"/>
      <c r="H60" s="11"/>
      <c r="I60" s="11"/>
      <c r="J60" s="11"/>
      <c r="K60" s="11"/>
      <c r="L60" s="11"/>
      <c r="M60" s="11"/>
      <c r="N60" s="11"/>
    </row>
    <row r="61" spans="1:14" x14ac:dyDescent="0.25">
      <c r="A61" s="7"/>
      <c r="B61" s="11"/>
      <c r="C61" s="11"/>
      <c r="D61" s="11"/>
      <c r="E61" s="11"/>
      <c r="F61" s="11"/>
      <c r="G61" s="11"/>
      <c r="H61" s="11"/>
      <c r="I61" s="11"/>
      <c r="J61" s="11"/>
      <c r="K61" s="11"/>
      <c r="L61" s="11"/>
      <c r="M61" s="11"/>
      <c r="N61" s="11"/>
    </row>
    <row r="62" spans="1:14" ht="24.75" customHeight="1" x14ac:dyDescent="0.25">
      <c r="A62" s="7"/>
      <c r="B62" s="85" t="s">
        <v>24</v>
      </c>
      <c r="C62" s="111" t="s">
        <v>78</v>
      </c>
      <c r="D62" s="111" t="s">
        <v>89</v>
      </c>
      <c r="E62" s="126" t="s">
        <v>90</v>
      </c>
      <c r="F62" s="128" t="s">
        <v>63</v>
      </c>
      <c r="G62" s="129"/>
      <c r="H62" s="130"/>
      <c r="I62" s="142" t="s">
        <v>64</v>
      </c>
      <c r="J62" s="142"/>
      <c r="K62" s="142"/>
      <c r="L62" s="142" t="s">
        <v>65</v>
      </c>
      <c r="M62" s="142"/>
      <c r="N62" s="142"/>
    </row>
    <row r="63" spans="1:14" ht="38.25" x14ac:dyDescent="0.25">
      <c r="A63" s="3"/>
      <c r="B63" s="85"/>
      <c r="C63" s="112"/>
      <c r="D63" s="112"/>
      <c r="E63" s="127"/>
      <c r="F63" s="12" t="s">
        <v>48</v>
      </c>
      <c r="G63" s="12" t="s">
        <v>25</v>
      </c>
      <c r="H63" s="12" t="s">
        <v>26</v>
      </c>
      <c r="I63" s="12" t="s">
        <v>51</v>
      </c>
      <c r="J63" s="12" t="s">
        <v>25</v>
      </c>
      <c r="K63" s="12" t="s">
        <v>26</v>
      </c>
      <c r="L63" s="12" t="s">
        <v>51</v>
      </c>
      <c r="M63" s="12" t="s">
        <v>25</v>
      </c>
      <c r="N63" s="12" t="s">
        <v>26</v>
      </c>
    </row>
    <row r="64" spans="1:14" x14ac:dyDescent="0.25">
      <c r="A64" s="3"/>
      <c r="B64" s="12" t="s">
        <v>69</v>
      </c>
      <c r="C64" s="46">
        <v>295.55</v>
      </c>
      <c r="D64" s="65">
        <v>239.3</v>
      </c>
      <c r="E64" s="65">
        <v>224.75</v>
      </c>
      <c r="F64" s="65">
        <v>162.80000000000001</v>
      </c>
      <c r="G64" s="65">
        <v>314</v>
      </c>
      <c r="H64" s="65">
        <v>148</v>
      </c>
      <c r="I64" s="46" t="s">
        <v>52</v>
      </c>
      <c r="J64" s="46" t="s">
        <v>52</v>
      </c>
      <c r="K64" s="46" t="s">
        <v>52</v>
      </c>
      <c r="L64" s="46" t="s">
        <v>52</v>
      </c>
      <c r="M64" s="46" t="s">
        <v>52</v>
      </c>
      <c r="N64" s="46" t="s">
        <v>52</v>
      </c>
    </row>
    <row r="65" spans="1:14" x14ac:dyDescent="0.25">
      <c r="A65" s="3"/>
      <c r="B65" s="12" t="s">
        <v>70</v>
      </c>
      <c r="C65" s="65">
        <v>81523.16</v>
      </c>
      <c r="D65" s="65">
        <v>81611.41</v>
      </c>
      <c r="E65" s="65">
        <v>81508.460000000006</v>
      </c>
      <c r="F65" s="65">
        <v>77414.92</v>
      </c>
      <c r="G65" s="65">
        <v>85978.25</v>
      </c>
      <c r="H65" s="65">
        <v>70234.429999999993</v>
      </c>
      <c r="I65" s="46" t="s">
        <v>52</v>
      </c>
      <c r="J65" s="46" t="s">
        <v>52</v>
      </c>
      <c r="K65" s="46" t="s">
        <v>52</v>
      </c>
      <c r="L65" s="46" t="s">
        <v>52</v>
      </c>
      <c r="M65" s="46" t="s">
        <v>52</v>
      </c>
      <c r="N65" s="46" t="s">
        <v>52</v>
      </c>
    </row>
    <row r="66" spans="1:14" x14ac:dyDescent="0.25">
      <c r="A66" s="3"/>
      <c r="B66" s="64" t="s">
        <v>99</v>
      </c>
      <c r="C66" s="65" t="s">
        <v>52</v>
      </c>
      <c r="D66" s="65" t="s">
        <v>52</v>
      </c>
      <c r="E66" s="65" t="s">
        <v>52</v>
      </c>
      <c r="F66" s="65" t="s">
        <v>52</v>
      </c>
      <c r="G66" s="65" t="s">
        <v>52</v>
      </c>
      <c r="H66" s="65" t="s">
        <v>52</v>
      </c>
      <c r="I66" s="65" t="s">
        <v>52</v>
      </c>
      <c r="J66" s="65" t="s">
        <v>52</v>
      </c>
      <c r="K66" s="65" t="s">
        <v>52</v>
      </c>
      <c r="L66" s="65" t="s">
        <v>52</v>
      </c>
      <c r="M66" s="65" t="s">
        <v>52</v>
      </c>
      <c r="N66" s="65" t="s">
        <v>52</v>
      </c>
    </row>
    <row r="67" spans="1:14" x14ac:dyDescent="0.25">
      <c r="A67" s="3"/>
      <c r="B67" s="100" t="s">
        <v>100</v>
      </c>
      <c r="C67" s="101"/>
      <c r="D67" s="100"/>
      <c r="E67" s="100"/>
      <c r="F67" s="100"/>
      <c r="G67" s="100"/>
      <c r="H67" s="100"/>
      <c r="I67" s="100"/>
      <c r="J67" s="100"/>
      <c r="K67" s="100"/>
      <c r="L67" s="100"/>
      <c r="M67" s="100"/>
      <c r="N67" s="100"/>
    </row>
    <row r="68" spans="1:14" ht="13.5" x14ac:dyDescent="0.25">
      <c r="A68" s="3"/>
      <c r="B68" s="113" t="s">
        <v>67</v>
      </c>
      <c r="C68" s="113"/>
      <c r="D68" s="113"/>
      <c r="E68" s="113"/>
      <c r="F68" s="113"/>
      <c r="G68" s="113"/>
      <c r="H68" s="113"/>
      <c r="I68" s="113"/>
      <c r="J68" s="113"/>
      <c r="K68" s="113"/>
      <c r="L68" s="113"/>
      <c r="M68" s="113"/>
      <c r="N68" s="113"/>
    </row>
    <row r="69" spans="1:14" x14ac:dyDescent="0.25">
      <c r="A69" s="3"/>
      <c r="B69" s="100" t="s">
        <v>27</v>
      </c>
      <c r="C69" s="100"/>
      <c r="D69" s="100"/>
      <c r="E69" s="100"/>
      <c r="F69" s="100"/>
      <c r="G69" s="100"/>
      <c r="H69" s="100"/>
      <c r="I69" s="100"/>
      <c r="J69" s="100"/>
      <c r="K69" s="100"/>
      <c r="L69" s="100"/>
      <c r="M69" s="100"/>
      <c r="N69" s="100"/>
    </row>
    <row r="70" spans="1:14" s="2" customFormat="1" x14ac:dyDescent="0.25">
      <c r="B70" s="100" t="s">
        <v>28</v>
      </c>
      <c r="C70" s="100"/>
      <c r="D70" s="100"/>
      <c r="E70" s="100"/>
      <c r="F70" s="100"/>
      <c r="G70" s="100"/>
      <c r="H70" s="100"/>
      <c r="I70" s="100"/>
      <c r="J70" s="100"/>
      <c r="K70" s="100"/>
      <c r="L70" s="100"/>
      <c r="M70" s="100"/>
      <c r="N70" s="100"/>
    </row>
    <row r="71" spans="1:14" s="2" customFormat="1" ht="11.25" customHeight="1" x14ac:dyDescent="0.25">
      <c r="B71" s="103"/>
      <c r="C71" s="104"/>
      <c r="D71" s="104"/>
      <c r="E71" s="104"/>
      <c r="F71" s="104"/>
      <c r="G71" s="104"/>
      <c r="H71" s="104"/>
      <c r="I71" s="104"/>
      <c r="J71" s="104"/>
      <c r="K71" s="104"/>
      <c r="L71" s="104"/>
      <c r="M71" s="104"/>
      <c r="N71" s="105"/>
    </row>
    <row r="72" spans="1:14" x14ac:dyDescent="0.25">
      <c r="A72" s="3"/>
      <c r="B72" s="100" t="s">
        <v>98</v>
      </c>
      <c r="C72" s="100"/>
      <c r="D72" s="100"/>
      <c r="E72" s="100"/>
      <c r="F72" s="100"/>
      <c r="G72" s="100"/>
      <c r="H72" s="100"/>
      <c r="I72" s="100"/>
      <c r="J72" s="100"/>
      <c r="K72" s="100"/>
      <c r="L72" s="100"/>
      <c r="M72" s="100"/>
      <c r="N72" s="100"/>
    </row>
    <row r="73" spans="1:14" ht="32.25" customHeight="1" x14ac:dyDescent="0.25">
      <c r="A73" s="3"/>
      <c r="B73" s="100" t="s">
        <v>71</v>
      </c>
      <c r="C73" s="100"/>
      <c r="D73" s="100"/>
      <c r="E73" s="100"/>
      <c r="F73" s="100"/>
      <c r="G73" s="100"/>
      <c r="H73" s="100"/>
      <c r="I73" s="100"/>
      <c r="J73" s="100"/>
      <c r="K73" s="100"/>
      <c r="L73" s="100"/>
      <c r="M73" s="100"/>
      <c r="N73" s="100"/>
    </row>
    <row r="74" spans="1:14" x14ac:dyDescent="0.25">
      <c r="A74" s="3"/>
      <c r="B74" s="32"/>
      <c r="C74" s="32"/>
      <c r="D74" s="32"/>
      <c r="E74" s="32"/>
      <c r="F74" s="32"/>
      <c r="G74" s="10"/>
      <c r="H74" s="10"/>
      <c r="I74" s="10"/>
      <c r="J74" s="10"/>
      <c r="K74" s="10"/>
      <c r="L74" s="10"/>
      <c r="M74" s="10"/>
      <c r="N74" s="10"/>
    </row>
    <row r="75" spans="1:14" ht="35.25" customHeight="1" x14ac:dyDescent="0.25">
      <c r="A75" s="7">
        <v>13</v>
      </c>
      <c r="B75" s="140" t="s">
        <v>29</v>
      </c>
      <c r="C75" s="141"/>
      <c r="D75" s="141"/>
      <c r="E75" s="141"/>
      <c r="F75" s="141"/>
      <c r="G75" s="96"/>
      <c r="H75" s="9"/>
      <c r="I75" s="9"/>
      <c r="J75" s="9"/>
      <c r="K75" s="9"/>
      <c r="L75" s="9"/>
      <c r="M75" s="9"/>
      <c r="N75" s="9"/>
    </row>
    <row r="76" spans="1:14" x14ac:dyDescent="0.25">
      <c r="A76" s="7"/>
      <c r="C76" s="11"/>
      <c r="D76" s="11"/>
      <c r="E76" s="11"/>
      <c r="F76" s="11"/>
      <c r="G76" s="11"/>
      <c r="H76" s="11"/>
      <c r="I76" s="11"/>
      <c r="J76" s="11"/>
      <c r="K76" s="11"/>
      <c r="L76" s="11"/>
      <c r="M76" s="11"/>
      <c r="N76" s="11"/>
    </row>
    <row r="77" spans="1:14" ht="38.25" x14ac:dyDescent="0.25">
      <c r="A77" s="3"/>
      <c r="B77" s="52" t="s">
        <v>30</v>
      </c>
      <c r="C77" s="53" t="s">
        <v>31</v>
      </c>
      <c r="D77" s="53" t="s">
        <v>42</v>
      </c>
      <c r="E77" s="53" t="s">
        <v>60</v>
      </c>
      <c r="F77" s="51" t="s">
        <v>61</v>
      </c>
      <c r="G77" s="53" t="s">
        <v>62</v>
      </c>
      <c r="H77" s="8"/>
      <c r="I77" s="8"/>
      <c r="J77" s="8"/>
      <c r="K77" s="8"/>
      <c r="L77" s="10"/>
      <c r="M77" s="10"/>
      <c r="N77" s="10"/>
    </row>
    <row r="78" spans="1:14" ht="25.5" hidden="1" x14ac:dyDescent="0.25">
      <c r="A78" s="3"/>
      <c r="B78" s="70" t="s">
        <v>32</v>
      </c>
      <c r="C78" s="34" t="s">
        <v>83</v>
      </c>
      <c r="D78" s="46">
        <v>13.92</v>
      </c>
      <c r="E78" s="46" t="s">
        <v>52</v>
      </c>
      <c r="F78" s="46" t="s">
        <v>52</v>
      </c>
      <c r="G78" s="46" t="s">
        <v>52</v>
      </c>
      <c r="L78" s="33"/>
      <c r="M78" s="33"/>
      <c r="N78" s="33"/>
    </row>
    <row r="79" spans="1:14" ht="25.5" x14ac:dyDescent="0.25">
      <c r="A79" s="3"/>
      <c r="B79" s="71"/>
      <c r="C79" s="2" t="s">
        <v>84</v>
      </c>
      <c r="D79" s="47">
        <v>13.92</v>
      </c>
      <c r="E79" s="46">
        <v>7.07</v>
      </c>
      <c r="F79" s="46" t="s">
        <v>52</v>
      </c>
      <c r="G79" s="46" t="s">
        <v>52</v>
      </c>
      <c r="L79" s="33"/>
      <c r="M79" s="33"/>
      <c r="N79" s="33"/>
    </row>
    <row r="80" spans="1:14" x14ac:dyDescent="0.25">
      <c r="A80" s="3"/>
      <c r="B80" s="71"/>
      <c r="C80" s="34" t="s">
        <v>33</v>
      </c>
      <c r="D80" s="48"/>
      <c r="E80" s="46"/>
      <c r="F80" s="46" t="s">
        <v>52</v>
      </c>
      <c r="G80" s="46" t="s">
        <v>52</v>
      </c>
      <c r="L80" s="33"/>
      <c r="M80" s="33"/>
      <c r="N80" s="33"/>
    </row>
    <row r="81" spans="1:14" ht="25.5" hidden="1" x14ac:dyDescent="0.25">
      <c r="A81" s="3"/>
      <c r="B81" s="71"/>
      <c r="C81" s="2" t="s">
        <v>79</v>
      </c>
      <c r="D81" s="63">
        <v>4.87</v>
      </c>
      <c r="E81" s="60" t="s">
        <v>52</v>
      </c>
      <c r="F81" s="60" t="s">
        <v>52</v>
      </c>
      <c r="G81" s="60" t="s">
        <v>52</v>
      </c>
      <c r="I81" s="44"/>
      <c r="L81" s="33"/>
      <c r="M81" s="33"/>
      <c r="N81" s="33"/>
    </row>
    <row r="82" spans="1:14" ht="25.5" x14ac:dyDescent="0.25">
      <c r="A82" s="3"/>
      <c r="B82" s="71"/>
      <c r="C82" s="2" t="s">
        <v>80</v>
      </c>
      <c r="D82" s="63">
        <v>10.09</v>
      </c>
      <c r="E82" s="46">
        <v>9.34</v>
      </c>
      <c r="F82" s="46" t="s">
        <v>52</v>
      </c>
      <c r="G82" s="46" t="s">
        <v>52</v>
      </c>
      <c r="I82" s="44"/>
      <c r="L82" s="33"/>
      <c r="M82" s="33"/>
      <c r="N82" s="33"/>
    </row>
    <row r="83" spans="1:14" ht="25.5" hidden="1" x14ac:dyDescent="0.25">
      <c r="A83" s="3"/>
      <c r="B83" s="71"/>
      <c r="C83" s="2" t="s">
        <v>81</v>
      </c>
      <c r="D83" s="63">
        <v>3.32</v>
      </c>
      <c r="E83" s="46" t="s">
        <v>52</v>
      </c>
      <c r="F83" s="46" t="s">
        <v>52</v>
      </c>
      <c r="G83" s="46" t="s">
        <v>52</v>
      </c>
      <c r="I83" s="44"/>
      <c r="L83" s="33"/>
      <c r="M83" s="33"/>
      <c r="N83" s="33"/>
    </row>
    <row r="84" spans="1:14" ht="25.5" x14ac:dyDescent="0.25">
      <c r="A84" s="3"/>
      <c r="B84" s="71"/>
      <c r="C84" s="2" t="s">
        <v>82</v>
      </c>
      <c r="D84" s="63">
        <v>2.97</v>
      </c>
      <c r="E84" s="46">
        <v>4.68</v>
      </c>
      <c r="F84" s="46" t="s">
        <v>52</v>
      </c>
      <c r="G84" s="46" t="s">
        <v>52</v>
      </c>
      <c r="I84" s="44"/>
      <c r="L84" s="33"/>
      <c r="M84" s="33"/>
      <c r="N84" s="33"/>
    </row>
    <row r="85" spans="1:14" x14ac:dyDescent="0.25">
      <c r="A85" s="3"/>
      <c r="B85" s="72"/>
      <c r="C85" s="34" t="s">
        <v>34</v>
      </c>
      <c r="D85" s="66">
        <f>AVERAGE(D82,D84)</f>
        <v>6.53</v>
      </c>
      <c r="E85" s="66">
        <f>AVERAGE(E82,E84)</f>
        <v>7.01</v>
      </c>
      <c r="F85" s="46" t="s">
        <v>52</v>
      </c>
      <c r="G85" s="46" t="s">
        <v>52</v>
      </c>
      <c r="I85" s="44"/>
      <c r="L85" s="33"/>
      <c r="M85" s="33"/>
      <c r="N85" s="33"/>
    </row>
    <row r="86" spans="1:14" ht="25.5" hidden="1" x14ac:dyDescent="0.25">
      <c r="A86" s="3"/>
      <c r="B86" s="109" t="s">
        <v>35</v>
      </c>
      <c r="C86" s="34" t="s">
        <v>83</v>
      </c>
      <c r="D86" s="47">
        <v>16.16</v>
      </c>
      <c r="E86" s="46" t="s">
        <v>52</v>
      </c>
      <c r="F86" s="46" t="s">
        <v>52</v>
      </c>
      <c r="G86" s="46" t="s">
        <v>52</v>
      </c>
      <c r="I86" s="44"/>
      <c r="L86" s="33"/>
      <c r="M86" s="33"/>
      <c r="N86" s="33"/>
    </row>
    <row r="87" spans="1:14" ht="25.5" x14ac:dyDescent="0.25">
      <c r="A87" s="3"/>
      <c r="B87" s="109"/>
      <c r="C87" s="2" t="s">
        <v>84</v>
      </c>
      <c r="D87" s="47">
        <v>16.16</v>
      </c>
      <c r="E87" s="46">
        <v>23.02</v>
      </c>
      <c r="F87" s="46" t="s">
        <v>52</v>
      </c>
      <c r="G87" s="46" t="s">
        <v>52</v>
      </c>
      <c r="I87" s="44"/>
      <c r="L87" s="33"/>
      <c r="M87" s="33"/>
      <c r="N87" s="33"/>
    </row>
    <row r="88" spans="1:14" x14ac:dyDescent="0.25">
      <c r="A88" s="3"/>
      <c r="B88" s="109"/>
      <c r="C88" s="34" t="s">
        <v>33</v>
      </c>
      <c r="D88" s="47"/>
      <c r="E88" s="46"/>
      <c r="F88" s="46" t="s">
        <v>52</v>
      </c>
      <c r="G88" s="46" t="s">
        <v>52</v>
      </c>
      <c r="I88" s="44"/>
      <c r="L88" s="33"/>
      <c r="M88" s="33"/>
      <c r="N88" s="33"/>
    </row>
    <row r="89" spans="1:14" ht="25.5" hidden="1" x14ac:dyDescent="0.25">
      <c r="A89" s="3"/>
      <c r="B89" s="109"/>
      <c r="C89" s="2" t="s">
        <v>79</v>
      </c>
      <c r="D89" s="47">
        <v>69.28</v>
      </c>
      <c r="E89" s="46" t="s">
        <v>52</v>
      </c>
      <c r="F89" s="46" t="s">
        <v>52</v>
      </c>
      <c r="G89" s="46" t="s">
        <v>52</v>
      </c>
      <c r="I89" s="44"/>
      <c r="L89" s="33"/>
      <c r="M89" s="33"/>
      <c r="N89" s="33"/>
    </row>
    <row r="90" spans="1:14" ht="25.5" x14ac:dyDescent="0.25">
      <c r="A90" s="3"/>
      <c r="B90" s="109"/>
      <c r="C90" s="2" t="s">
        <v>80</v>
      </c>
      <c r="D90" s="47">
        <v>33.409999999999997</v>
      </c>
      <c r="E90" s="46">
        <v>26.19</v>
      </c>
      <c r="F90" s="46" t="s">
        <v>52</v>
      </c>
      <c r="G90" s="46" t="s">
        <v>52</v>
      </c>
      <c r="I90" s="44"/>
      <c r="L90" s="33"/>
      <c r="M90" s="33"/>
      <c r="N90" s="33"/>
    </row>
    <row r="91" spans="1:14" ht="25.5" hidden="1" x14ac:dyDescent="0.25">
      <c r="A91" s="3"/>
      <c r="B91" s="109"/>
      <c r="C91" s="2" t="s">
        <v>81</v>
      </c>
      <c r="D91" s="47">
        <v>40.869999999999997</v>
      </c>
      <c r="E91" s="46" t="s">
        <v>52</v>
      </c>
      <c r="F91" s="46" t="s">
        <v>52</v>
      </c>
      <c r="G91" s="46" t="s">
        <v>52</v>
      </c>
      <c r="I91" s="44"/>
      <c r="L91" s="33"/>
      <c r="M91" s="33"/>
      <c r="N91" s="33"/>
    </row>
    <row r="92" spans="1:14" ht="25.5" x14ac:dyDescent="0.25">
      <c r="A92" s="3"/>
      <c r="B92" s="109"/>
      <c r="C92" s="2" t="s">
        <v>82</v>
      </c>
      <c r="D92" s="47">
        <v>45.69</v>
      </c>
      <c r="E92" s="46">
        <v>16.53</v>
      </c>
      <c r="F92" s="46" t="s">
        <v>52</v>
      </c>
      <c r="G92" s="46" t="s">
        <v>52</v>
      </c>
      <c r="I92" s="44"/>
      <c r="L92" s="33"/>
      <c r="M92" s="33"/>
      <c r="N92" s="33"/>
    </row>
    <row r="93" spans="1:14" x14ac:dyDescent="0.25">
      <c r="A93" s="3"/>
      <c r="B93" s="109"/>
      <c r="C93" s="34" t="s">
        <v>34</v>
      </c>
      <c r="D93" s="58">
        <f>AVERAGE(D90,D92)</f>
        <v>39.549999999999997</v>
      </c>
      <c r="E93" s="66">
        <f>AVERAGE(E90,E92)</f>
        <v>21.36</v>
      </c>
      <c r="F93" s="60" t="s">
        <v>52</v>
      </c>
      <c r="G93" s="60" t="s">
        <v>52</v>
      </c>
      <c r="L93" s="33"/>
      <c r="M93" s="33"/>
      <c r="N93" s="33"/>
    </row>
    <row r="94" spans="1:14" ht="25.5" hidden="1" x14ac:dyDescent="0.25">
      <c r="A94" s="3"/>
      <c r="B94" s="109" t="s">
        <v>41</v>
      </c>
      <c r="C94" s="34" t="s">
        <v>83</v>
      </c>
      <c r="D94" s="49">
        <v>0.5282</v>
      </c>
      <c r="E94" s="46" t="s">
        <v>52</v>
      </c>
      <c r="F94" s="46" t="s">
        <v>52</v>
      </c>
      <c r="G94" s="46" t="s">
        <v>52</v>
      </c>
      <c r="L94" s="33"/>
      <c r="M94" s="33"/>
      <c r="N94" s="33"/>
    </row>
    <row r="95" spans="1:14" ht="25.5" x14ac:dyDescent="0.25">
      <c r="A95" s="3"/>
      <c r="B95" s="109"/>
      <c r="C95" s="2" t="s">
        <v>84</v>
      </c>
      <c r="D95" s="50">
        <v>0.52880000000000005</v>
      </c>
      <c r="E95" s="46">
        <v>13</v>
      </c>
      <c r="F95" s="46" t="s">
        <v>52</v>
      </c>
      <c r="G95" s="46" t="s">
        <v>52</v>
      </c>
      <c r="L95" s="33"/>
      <c r="M95" s="33"/>
      <c r="N95" s="33"/>
    </row>
    <row r="96" spans="1:14" x14ac:dyDescent="0.25">
      <c r="A96" s="3"/>
      <c r="B96" s="109"/>
      <c r="C96" s="34" t="s">
        <v>33</v>
      </c>
      <c r="D96" s="50"/>
      <c r="E96" s="46"/>
      <c r="F96" s="46" t="s">
        <v>52</v>
      </c>
      <c r="G96" s="46" t="s">
        <v>52</v>
      </c>
      <c r="L96" s="33"/>
      <c r="M96" s="33"/>
      <c r="N96" s="33"/>
    </row>
    <row r="97" spans="1:14" ht="25.5" hidden="1" x14ac:dyDescent="0.25">
      <c r="A97" s="3"/>
      <c r="B97" s="109"/>
      <c r="C97" s="2" t="s">
        <v>79</v>
      </c>
      <c r="D97" s="50">
        <v>8.5599999999999996E-2</v>
      </c>
      <c r="E97" s="46" t="s">
        <v>52</v>
      </c>
      <c r="F97" s="46" t="s">
        <v>52</v>
      </c>
      <c r="G97" s="46" t="s">
        <v>52</v>
      </c>
      <c r="L97" s="33"/>
      <c r="M97" s="33"/>
      <c r="N97" s="33"/>
    </row>
    <row r="98" spans="1:14" ht="25.5" x14ac:dyDescent="0.25">
      <c r="A98" s="3"/>
      <c r="B98" s="109"/>
      <c r="C98" s="2" t="s">
        <v>80</v>
      </c>
      <c r="D98" s="50">
        <v>0.15720000000000001</v>
      </c>
      <c r="E98" s="46">
        <v>0.1086</v>
      </c>
      <c r="F98" s="46" t="s">
        <v>52</v>
      </c>
      <c r="G98" s="46" t="s">
        <v>52</v>
      </c>
      <c r="L98" s="33"/>
      <c r="M98" s="33"/>
      <c r="N98" s="33"/>
    </row>
    <row r="99" spans="1:14" ht="25.5" hidden="1" x14ac:dyDescent="0.25">
      <c r="A99" s="3"/>
      <c r="B99" s="109"/>
      <c r="C99" s="2" t="s">
        <v>81</v>
      </c>
      <c r="D99" s="50">
        <v>0.1</v>
      </c>
      <c r="E99" s="46" t="s">
        <v>52</v>
      </c>
      <c r="F99" s="46" t="s">
        <v>52</v>
      </c>
      <c r="G99" s="46" t="s">
        <v>52</v>
      </c>
      <c r="L99" s="33"/>
      <c r="M99" s="33"/>
      <c r="N99" s="33"/>
    </row>
    <row r="100" spans="1:14" ht="25.5" x14ac:dyDescent="0.25">
      <c r="A100" s="3"/>
      <c r="B100" s="109"/>
      <c r="C100" s="2" t="s">
        <v>82</v>
      </c>
      <c r="D100" s="50">
        <v>9.1700000000000004E-2</v>
      </c>
      <c r="E100" s="46">
        <v>12.91</v>
      </c>
      <c r="F100" s="46" t="s">
        <v>52</v>
      </c>
      <c r="G100" s="46" t="s">
        <v>52</v>
      </c>
      <c r="L100" s="33"/>
      <c r="M100" s="33"/>
      <c r="N100" s="33"/>
    </row>
    <row r="101" spans="1:14" x14ac:dyDescent="0.25">
      <c r="A101" s="3"/>
      <c r="B101" s="109"/>
      <c r="C101" s="34" t="s">
        <v>34</v>
      </c>
      <c r="D101" s="59">
        <f>AVERAGE(D98,D100)</f>
        <v>0.12445000000000001</v>
      </c>
      <c r="E101" s="67">
        <v>6.5100000000000005E-2</v>
      </c>
      <c r="F101" s="60" t="s">
        <v>52</v>
      </c>
      <c r="G101" s="60" t="s">
        <v>52</v>
      </c>
      <c r="J101" s="24"/>
      <c r="K101" s="24"/>
      <c r="L101" s="33"/>
      <c r="M101" s="33"/>
      <c r="N101" s="33"/>
    </row>
    <row r="102" spans="1:14" ht="25.5" hidden="1" x14ac:dyDescent="0.25">
      <c r="A102" s="3"/>
      <c r="B102" s="102" t="s">
        <v>36</v>
      </c>
      <c r="C102" s="34" t="s">
        <v>83</v>
      </c>
      <c r="D102" s="47">
        <v>26.35</v>
      </c>
      <c r="E102" s="46" t="s">
        <v>52</v>
      </c>
      <c r="F102" s="46" t="s">
        <v>52</v>
      </c>
      <c r="G102" s="46" t="s">
        <v>52</v>
      </c>
      <c r="J102" s="24"/>
      <c r="K102" s="45"/>
      <c r="L102" s="33"/>
      <c r="M102" s="33"/>
      <c r="N102" s="33"/>
    </row>
    <row r="103" spans="1:14" ht="25.5" x14ac:dyDescent="0.25">
      <c r="A103" s="3"/>
      <c r="B103" s="102"/>
      <c r="C103" s="2" t="s">
        <v>84</v>
      </c>
      <c r="D103" s="47">
        <v>26.32</v>
      </c>
      <c r="E103" s="46">
        <v>51.79</v>
      </c>
      <c r="F103" s="46" t="s">
        <v>52</v>
      </c>
      <c r="G103" s="46" t="s">
        <v>52</v>
      </c>
      <c r="J103" s="24"/>
      <c r="K103" s="24"/>
      <c r="L103" s="33"/>
      <c r="M103" s="33"/>
      <c r="N103" s="33"/>
    </row>
    <row r="104" spans="1:14" x14ac:dyDescent="0.25">
      <c r="A104" s="3"/>
      <c r="B104" s="102"/>
      <c r="C104" s="34" t="s">
        <v>33</v>
      </c>
      <c r="D104" s="47"/>
      <c r="E104" s="46"/>
      <c r="F104" s="46" t="s">
        <v>52</v>
      </c>
      <c r="G104" s="46" t="s">
        <v>52</v>
      </c>
      <c r="J104" s="24"/>
      <c r="K104" s="24"/>
      <c r="L104" s="33"/>
      <c r="M104" s="33"/>
      <c r="N104" s="33"/>
    </row>
    <row r="105" spans="1:14" ht="25.5" hidden="1" x14ac:dyDescent="0.25">
      <c r="A105" s="3"/>
      <c r="B105" s="102"/>
      <c r="C105" s="2" t="s">
        <v>79</v>
      </c>
      <c r="D105" s="47">
        <v>56.85</v>
      </c>
      <c r="E105" s="46" t="s">
        <v>52</v>
      </c>
      <c r="F105" s="46" t="s">
        <v>52</v>
      </c>
      <c r="G105" s="46" t="s">
        <v>52</v>
      </c>
      <c r="J105" s="24"/>
      <c r="K105" s="24"/>
      <c r="L105" s="33"/>
      <c r="M105" s="33"/>
      <c r="N105" s="33"/>
    </row>
    <row r="106" spans="1:14" ht="25.5" x14ac:dyDescent="0.25">
      <c r="A106" s="3"/>
      <c r="B106" s="102"/>
      <c r="C106" s="2" t="s">
        <v>80</v>
      </c>
      <c r="D106" s="47">
        <v>64.209999999999994</v>
      </c>
      <c r="E106" s="46">
        <v>85.9</v>
      </c>
      <c r="F106" s="46" t="s">
        <v>52</v>
      </c>
      <c r="G106" s="46" t="s">
        <v>52</v>
      </c>
      <c r="J106" s="24"/>
      <c r="K106" s="24"/>
      <c r="L106" s="33"/>
      <c r="M106" s="33"/>
      <c r="N106" s="33"/>
    </row>
    <row r="107" spans="1:14" ht="25.5" hidden="1" x14ac:dyDescent="0.25">
      <c r="A107" s="3"/>
      <c r="B107" s="102"/>
      <c r="C107" s="2" t="s">
        <v>81</v>
      </c>
      <c r="D107" s="47">
        <v>32.700000000000003</v>
      </c>
      <c r="E107" s="46" t="s">
        <v>52</v>
      </c>
      <c r="F107" s="46" t="s">
        <v>52</v>
      </c>
      <c r="G107" s="46" t="s">
        <v>52</v>
      </c>
      <c r="J107" s="24"/>
      <c r="K107" s="24"/>
      <c r="L107" s="33"/>
      <c r="M107" s="33"/>
      <c r="N107" s="33"/>
    </row>
    <row r="108" spans="1:14" ht="25.5" x14ac:dyDescent="0.25">
      <c r="A108" s="3"/>
      <c r="B108" s="102"/>
      <c r="C108" s="2" t="s">
        <v>82</v>
      </c>
      <c r="D108" s="47">
        <v>31.84</v>
      </c>
      <c r="E108" s="46">
        <v>36.130000000000003</v>
      </c>
      <c r="F108" s="46" t="s">
        <v>52</v>
      </c>
      <c r="G108" s="46" t="s">
        <v>52</v>
      </c>
      <c r="J108" s="24"/>
      <c r="K108" s="24"/>
      <c r="L108" s="33"/>
      <c r="M108" s="33"/>
      <c r="N108" s="33"/>
    </row>
    <row r="109" spans="1:14" x14ac:dyDescent="0.25">
      <c r="A109" s="3"/>
      <c r="B109" s="102"/>
      <c r="C109" s="34" t="s">
        <v>34</v>
      </c>
      <c r="D109" s="58">
        <f>AVERAGE(D106,D108)</f>
        <v>48.024999999999999</v>
      </c>
      <c r="E109" s="66">
        <f>AVERAGE(E106,E108)</f>
        <v>61.015000000000001</v>
      </c>
      <c r="F109" s="60" t="s">
        <v>52</v>
      </c>
      <c r="G109" s="60" t="s">
        <v>52</v>
      </c>
      <c r="H109" s="33"/>
      <c r="I109" s="33"/>
      <c r="J109" s="33"/>
      <c r="K109" s="33"/>
      <c r="L109" s="33"/>
      <c r="M109" s="33"/>
      <c r="N109" s="33"/>
    </row>
    <row r="110" spans="1:14" ht="24.75" customHeight="1" x14ac:dyDescent="0.25">
      <c r="A110" s="3"/>
      <c r="B110" s="119" t="s">
        <v>85</v>
      </c>
      <c r="C110" s="120"/>
      <c r="D110" s="120"/>
      <c r="E110" s="120"/>
      <c r="F110" s="120"/>
      <c r="G110" s="121"/>
      <c r="H110" s="33"/>
      <c r="I110" s="33"/>
      <c r="J110" s="33"/>
      <c r="K110" s="33"/>
      <c r="L110" s="33"/>
      <c r="M110" s="33"/>
      <c r="N110" s="33"/>
    </row>
    <row r="111" spans="1:14" ht="28.5" customHeight="1" x14ac:dyDescent="0.25">
      <c r="A111" s="3"/>
      <c r="B111" s="122" t="s">
        <v>87</v>
      </c>
      <c r="C111" s="123"/>
      <c r="D111" s="123"/>
      <c r="E111" s="123"/>
      <c r="F111" s="123"/>
      <c r="G111" s="124"/>
      <c r="H111" s="33"/>
      <c r="I111" s="33"/>
      <c r="J111" s="33"/>
      <c r="K111" s="33"/>
      <c r="L111" s="33"/>
      <c r="M111" s="33"/>
      <c r="N111" s="33"/>
    </row>
    <row r="112" spans="1:14" x14ac:dyDescent="0.25">
      <c r="C112" s="125"/>
      <c r="D112" s="125"/>
      <c r="E112" s="125"/>
      <c r="F112" s="125"/>
      <c r="G112" s="125"/>
      <c r="H112" s="33"/>
      <c r="I112" s="33"/>
    </row>
    <row r="113" spans="1:7" x14ac:dyDescent="0.25">
      <c r="A113" s="7">
        <v>14</v>
      </c>
      <c r="B113" s="35" t="s">
        <v>37</v>
      </c>
      <c r="C113" s="137" t="s">
        <v>6</v>
      </c>
      <c r="D113" s="138"/>
      <c r="E113" s="138"/>
      <c r="F113" s="138"/>
      <c r="G113" s="139"/>
    </row>
    <row r="114" spans="1:7" x14ac:dyDescent="0.25">
      <c r="A114" s="13"/>
      <c r="C114" s="36"/>
      <c r="D114" s="36" t="s">
        <v>38</v>
      </c>
      <c r="E114" s="36"/>
      <c r="F114" s="36"/>
      <c r="G114" s="36"/>
    </row>
    <row r="115" spans="1:7" ht="13.5" customHeight="1" x14ac:dyDescent="0.25">
      <c r="B115" s="114" t="s">
        <v>86</v>
      </c>
      <c r="C115" s="115"/>
      <c r="D115" s="115"/>
      <c r="E115" s="115"/>
      <c r="F115" s="115"/>
      <c r="G115" s="116"/>
    </row>
  </sheetData>
  <mergeCells count="61">
    <mergeCell ref="B115:G115"/>
    <mergeCell ref="A50:A51"/>
    <mergeCell ref="B110:G110"/>
    <mergeCell ref="B111:G111"/>
    <mergeCell ref="C112:G112"/>
    <mergeCell ref="E62:E63"/>
    <mergeCell ref="F62:H62"/>
    <mergeCell ref="C50:E51"/>
    <mergeCell ref="C52:E52"/>
    <mergeCell ref="C113:G113"/>
    <mergeCell ref="B70:N70"/>
    <mergeCell ref="B72:N72"/>
    <mergeCell ref="B73:N73"/>
    <mergeCell ref="B75:G75"/>
    <mergeCell ref="I62:K62"/>
    <mergeCell ref="L62:N62"/>
    <mergeCell ref="B67:N67"/>
    <mergeCell ref="B102:B109"/>
    <mergeCell ref="B71:N71"/>
    <mergeCell ref="D45:E45"/>
    <mergeCell ref="D46:E46"/>
    <mergeCell ref="B47:E47"/>
    <mergeCell ref="B94:B101"/>
    <mergeCell ref="B86:B93"/>
    <mergeCell ref="B69:N69"/>
    <mergeCell ref="B54:E54"/>
    <mergeCell ref="C56:E56"/>
    <mergeCell ref="B62:B63"/>
    <mergeCell ref="C62:C63"/>
    <mergeCell ref="D62:D63"/>
    <mergeCell ref="B68:N68"/>
    <mergeCell ref="C53:E53"/>
    <mergeCell ref="B49:E49"/>
    <mergeCell ref="B50:B51"/>
    <mergeCell ref="B44:E44"/>
    <mergeCell ref="C35:E35"/>
    <mergeCell ref="C40:E40"/>
    <mergeCell ref="C41:E41"/>
    <mergeCell ref="C42:E42"/>
    <mergeCell ref="B21:E21"/>
    <mergeCell ref="B23:E23"/>
    <mergeCell ref="B24:E24"/>
    <mergeCell ref="B30:E30"/>
    <mergeCell ref="D26:D29"/>
    <mergeCell ref="E26:E29"/>
    <mergeCell ref="B78:B85"/>
    <mergeCell ref="C19:E19"/>
    <mergeCell ref="A1:B1"/>
    <mergeCell ref="C5:E5"/>
    <mergeCell ref="B6:D6"/>
    <mergeCell ref="C10:E10"/>
    <mergeCell ref="B16:E16"/>
    <mergeCell ref="C17:E17"/>
    <mergeCell ref="C18:E18"/>
    <mergeCell ref="B13:C13"/>
    <mergeCell ref="B32:E32"/>
    <mergeCell ref="C33:E33"/>
    <mergeCell ref="C34:E34"/>
    <mergeCell ref="B36:E36"/>
    <mergeCell ref="B39:E39"/>
    <mergeCell ref="C20:E20"/>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91EDB-6EF4-4F29-940E-4C67166D6282}">
  <dimension ref="A1:C1"/>
  <sheetViews>
    <sheetView workbookViewId="0">
      <selection activeCell="E3" sqref="E3"/>
    </sheetView>
  </sheetViews>
  <sheetFormatPr defaultRowHeight="15" x14ac:dyDescent="0.25"/>
  <cols>
    <col min="1" max="3" width="10.42578125" bestFit="1" customWidth="1"/>
  </cols>
  <sheetData>
    <row r="1" spans="1:3" x14ac:dyDescent="0.25">
      <c r="A1" s="145"/>
      <c r="B1" s="145"/>
      <c r="C1" s="14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MACH CONFERENCES</vt:lpstr>
      <vt:lpstr>Sheet1</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2026-01-19T12:03:22Z</dcterms:modified>
</cp:coreProperties>
</file>