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defaultThemeVersion="124226"/>
  <mc:AlternateContent xmlns:mc="http://schemas.openxmlformats.org/markup-compatibility/2006">
    <mc:Choice Requires="x15">
      <x15ac:absPath xmlns:x15ac="http://schemas.microsoft.com/office/spreadsheetml/2010/11/ac" url="Y:\BEELINE CAPITAL ADVISORS\BEELINE CAPITAL ADVISORS PVT LTD\SEBI\Track Record of Past Issue Handled\Beeline capital\52. Toss the Coin\2025-26\"/>
    </mc:Choice>
  </mc:AlternateContent>
  <xr:revisionPtr revIDLastSave="0" documentId="13_ncr:1_{FFD9EC39-51C3-4821-9C4E-26F9AAE7CE1F}" xr6:coauthVersionLast="47" xr6:coauthVersionMax="47" xr10:uidLastSave="{00000000-0000-0000-0000-000000000000}"/>
  <bookViews>
    <workbookView xWindow="-120" yWindow="-120" windowWidth="20730" windowHeight="11160" xr2:uid="{00000000-000D-0000-FFFF-FFFF00000000}"/>
  </bookViews>
  <sheets>
    <sheet name="TOSS THE COIN" sheetId="1" r:id="rId1"/>
    <sheet name="Sheet1" sheetId="5" r:id="rId2"/>
    <sheet name="Sheet3" sheetId="3" state="hidden" r:id="rId3"/>
    <sheet name="QIB" sheetId="4" state="hidden"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79" i="1" l="1"/>
  <c r="E79" i="1"/>
</calcChain>
</file>

<file path=xl/sharedStrings.xml><?xml version="1.0" encoding="utf-8"?>
<sst xmlns="http://schemas.openxmlformats.org/spreadsheetml/2006/main" count="185" uniqueCount="118">
  <si>
    <t>A. For Equity Issues</t>
  </si>
  <si>
    <t>Sr. No.</t>
  </si>
  <si>
    <t>Name of the issue:</t>
  </si>
  <si>
    <t>Type of  issue</t>
  </si>
  <si>
    <t>Grade of issue alongwith name of the rating agency</t>
  </si>
  <si>
    <t>Subscription level (number of times)*</t>
  </si>
  <si>
    <t>(i) allotment in the issue</t>
  </si>
  <si>
    <t>Nil</t>
  </si>
  <si>
    <t>will be updated at the end of 3rd F.Y.</t>
  </si>
  <si>
    <t>(Rs. in lakhs)</t>
  </si>
  <si>
    <t>Parameters</t>
  </si>
  <si>
    <t>Income from operations</t>
  </si>
  <si>
    <t>Net Profit for the period</t>
  </si>
  <si>
    <t>Paid-up equity share capital</t>
  </si>
  <si>
    <t>Reserves excluding revaluation reserves</t>
  </si>
  <si>
    <t>Trading status in the scrip of the issuer (whether frequently traded (as defined under Regulation 2 (j) of SEBI (SAST) Regulations, 2011)  or infrequently traded/ delisted/ suspended by any stock exchange, etc.)</t>
  </si>
  <si>
    <t xml:space="preserve">(iii) at the end of 3rd FY </t>
  </si>
  <si>
    <t>(ii) Actual utilization</t>
  </si>
  <si>
    <t>(iii) Reasons for deviation, if any:</t>
  </si>
  <si>
    <t xml:space="preserve">                </t>
  </si>
  <si>
    <t>Comments of monitoring agency</t>
  </si>
  <si>
    <t xml:space="preserve">Price- related data </t>
  </si>
  <si>
    <t>Issue price (Rs):</t>
  </si>
  <si>
    <t>Price parameters</t>
  </si>
  <si>
    <t>High (during the FY)</t>
  </si>
  <si>
    <t>Low (during the FY)</t>
  </si>
  <si>
    <t>*30th calendar day has been taken as listing date plus 29 calendar days.</t>
  </si>
  <si>
    <t>** 90th calendar day  has been taken as listing date plus 89 calendar days.</t>
  </si>
  <si>
    <t>Basis for Issue Price and Comparison with Peer Group &amp; Industry Average (Source of accounting ratios of peer group and industry average may be indicated; source of the accounting ratios may generally be the same, however in case of different sources, reasons for the same may be indicated)</t>
  </si>
  <si>
    <t>Accounting ratio</t>
  </si>
  <si>
    <t>Name of company</t>
  </si>
  <si>
    <t>EPS (Basic &amp; before Extraordinary Items )</t>
  </si>
  <si>
    <t>Peer Group:</t>
  </si>
  <si>
    <t>Industry Avg:</t>
  </si>
  <si>
    <t>P/E</t>
  </si>
  <si>
    <t>NAV per share based on balance sheet</t>
  </si>
  <si>
    <t>Any other material information</t>
  </si>
  <si>
    <t xml:space="preserve"> </t>
  </si>
  <si>
    <t xml:space="preserve">(iii) Reasons for delay in implementation, if any </t>
  </si>
  <si>
    <t>(i) as disclosed in the offer document^</t>
  </si>
  <si>
    <t>RONW (%)</t>
  </si>
  <si>
    <t>As disclosed in the offer document (See Clause (9) (K) of Schedule VI to SEBI (ICDR) Regulations, 2018)*</t>
  </si>
  <si>
    <t>Status of implementation of project/ commencement of commercial production (as submitted to stock exchanges under Regulation 32 of the SEBI (Listing Obligations &amp; Disclosure Requirements) , 2015</t>
  </si>
  <si>
    <t>QIB holding (as a % of total outstanding capital) as disclosed to stock exchanges (See Regulation 31 of the SEBI (Listing Obligations &amp; Disclosure Requirements) , 2015</t>
  </si>
  <si>
    <t>Financials of the issuer (as per the annual financial results submitted to stock exchange in Regulation 33 of the SEBI (Listing Obligations &amp; Disclosure Requirements) , 2015</t>
  </si>
  <si>
    <t>Change, if any, in directors of issuer from the disclosures in the offer document (See Regulation 68 and Schedule III of the SEBI (Listing Obligations &amp; Disclosure Requirements) , 2015</t>
  </si>
  <si>
    <t>Closing price</t>
  </si>
  <si>
    <t>Status of utilization of issue proceeds (as submitted to stock exchanges under Regulation 32 of the SEBI (Listing Obligations &amp; Disclosure Requirements) , 2015 (Rs. In Lakhs)</t>
  </si>
  <si>
    <t xml:space="preserve">Closing price </t>
  </si>
  <si>
    <t>N.A</t>
  </si>
  <si>
    <t>Not Available</t>
  </si>
  <si>
    <t>Issue size (Rs. In lakhs)</t>
  </si>
  <si>
    <t xml:space="preserve">(iv) at the end of 3rd FY </t>
  </si>
  <si>
    <t>1st FY 
(March 31, 2025)</t>
  </si>
  <si>
    <t>2nd FY 
 (March 31, 2026)</t>
  </si>
  <si>
    <t>3rd FY
 (March 31, 2027)</t>
  </si>
  <si>
    <t>At the end of 1st FY 2024-25</t>
  </si>
  <si>
    <t>At the end of 2nd FY 2025-26</t>
  </si>
  <si>
    <t>At the end of 3rd FY 2026-27</t>
  </si>
  <si>
    <t xml:space="preserve">As at the end of 1st FY after the listing of the issue (31.03.2025) </t>
  </si>
  <si>
    <t>As at the end of 2nd FY after the listing of the issue (31.03.2026)</t>
  </si>
  <si>
    <t>As at the end of 3rd FY after the listing of the issue (31.03.2027)</t>
  </si>
  <si>
    <t>NA</t>
  </si>
  <si>
    <t>(i) as disclosed in the offer document: Proposed Schedule of Implementation*</t>
  </si>
  <si>
    <t>Initial Public Offering (IPO) on BSE SME</t>
  </si>
  <si>
    <t>Source: BSE</t>
  </si>
  <si>
    <t>Source: BSE (Based on Free Float equity shares)</t>
  </si>
  <si>
    <t>Market Price (BSE)</t>
  </si>
  <si>
    <t>Index (of the Designated Stock Exchange): BSE SENSEX</t>
  </si>
  <si>
    <t>2. Where the 30th day / 90th day / March 31 of a particular year falls on the day when there is no trade in equity share of the Company , preceding trading day has been considered and accordingly corresponding data of BSE SENSEX and SME IPO is mentioned in the table above. in case there is no trading on previous trading day then day when trading took place is considered.</t>
  </si>
  <si>
    <t>Note : Industry average has been calculated by taking the average of peer group companies. In the present case, no peer group company is taken into consideration.</t>
  </si>
  <si>
    <t>Toss The Coin Limited</t>
  </si>
  <si>
    <t>₹ 917.28 Lakhs</t>
  </si>
  <si>
    <t>Since the company's share were listed on December 17, 2024  we are considering March 31, 2025 as the 1st Financial Year.</t>
  </si>
  <si>
    <t>(ii) Actual implementation*</t>
  </si>
  <si>
    <t xml:space="preserve"> Amount to be deployed and utilized in F.Y. 2024-25
1.Funding capital expenditure for Development of Microservices Application  Rs. 50.00 Lakhs
2.Funding capital Expenditure for opening new Offices of  Rs. 12.00 Lakhs
3.Funding Working Capital Requirement of our Company of Rs. 80.00 Lakhs
4.General Corporate Purposes of Rs. 100.00 Lakhs
Amount to be deployed and utilized in F.Y. 2025-26
1.Funding capital expenditure for Development of Microservices Application  Rs. 244.73 Lakhs
2.Funding capital Expenditure for opening new Offices of  Rs. 108.00 Lakhs
3.Funding Working Capital Requirement of our Company of Rs. 120.00 Lakhs
4.General Corporate Purposes of Rs. 117.55 Lakhs
</t>
  </si>
  <si>
    <t>No appointment of Monitoring Agency required as the Issue Size does not exceeds one hundred crore rupees</t>
  </si>
  <si>
    <t>Rs. 182/-</t>
  </si>
  <si>
    <t>At close of listing day (December 17, 2024*)</t>
  </si>
  <si>
    <t>At close of 30th calendar day from listing day (January 15, 2025*)</t>
  </si>
  <si>
    <t>Issuer:Toss The Coin Limited</t>
  </si>
  <si>
    <t>*Source:  Prospectus dated  December 13, 2024 and based on restated summary statement FY 2023-24  and for peer group data from Annual Report of FY 2023-24 and prospectus is taken.                                                                                                                                                                                                                                                                                                                                     #Source: Results for the FY 2024-25 will be updated on completion of FY 2024-25 and consequently data of the peer group will be updated on completion of first FY 2024-25.</t>
  </si>
  <si>
    <t>Note: Since the company's share were listed on December 17, 2024, we are considering March 31, 2025 as the 1st Financial Year.</t>
  </si>
  <si>
    <t>Category</t>
  </si>
  <si>
    <t>Sub-Category</t>
  </si>
  <si>
    <t>No. of Investors</t>
  </si>
  <si>
    <t>Shares Held</t>
  </si>
  <si>
    <t>% Holding</t>
  </si>
  <si>
    <t>B1) Institutions (Domestic)</t>
  </si>
  <si>
    <t>Venture Capital Funds</t>
  </si>
  <si>
    <t>└── Next Orbit Ventures Fund</t>
  </si>
  <si>
    <t>Alternate Investment Funds (AIFs)</t>
  </si>
  <si>
    <t>└── Evergrow Capital Opp. Fund</t>
  </si>
  <si>
    <t>Subtotal B1</t>
  </si>
  <si>
    <t>B2) Institutions (Foreign)</t>
  </si>
  <si>
    <t>FPI – Category I</t>
  </si>
  <si>
    <t>FPI – Category II</t>
  </si>
  <si>
    <t>Subtotal B2</t>
  </si>
  <si>
    <t>Total QIB Holding (B1 + B2)</t>
  </si>
  <si>
    <t>No</t>
  </si>
  <si>
    <t>At close of 90th calendar day from listing day(*March 17, 2025*)</t>
  </si>
  <si>
    <t>(i) at the end of 1st FY March 31, 2025</t>
  </si>
  <si>
    <t>Not Applicable</t>
  </si>
  <si>
    <t>*The above figure is after technical rejection and excluding anchor allotment (but including marker maker)
Source: Minutes of Basis of allotment</t>
  </si>
  <si>
    <t>* As per the Basis of Allotment. It excludes pre-issue holding by QIBs and includes allotment to Anchor.
Source:
(1) Basis of Allotment
(2) Reported to the stock exchanges;</t>
  </si>
  <si>
    <t>Frequently Traded</t>
  </si>
  <si>
    <t xml:space="preserve">NA
</t>
  </si>
  <si>
    <t># BSE does not have any sectorial index for Media Industry, hence data for BSE Sensex has been provided here.</t>
  </si>
  <si>
    <t>Note: 1. Where the 30th day / 90th day / March 31 of a particular year falls on a BSE trading holiday, the immediately Following trading day has been considered.</t>
  </si>
  <si>
    <t>710.15 Times</t>
  </si>
  <si>
    <t>71947.55 </t>
  </si>
  <si>
    <t>86159.02 </t>
  </si>
  <si>
    <t>(ii) at the end of 2nd FY March 31, 2026</t>
  </si>
  <si>
    <t>(i) at the end of 1st F.Y. March 31, 2025</t>
  </si>
  <si>
    <t>(iii) at the end of 2nd FY March 31, 2026</t>
  </si>
  <si>
    <t>(ii) at the end of 1st FY March 31, 2025</t>
  </si>
  <si>
    <t>Actual Utilisation as on March 31, 2026
1. Funding capital expenditure for Development of Microservices Application of Rs. 159.73 Lakhs
2.Funding capital Expenditure for opening new Offices of Rs. 0.00 Lakhs
3.Funding Working Capital Requirement of our Company of Rs. 20.00 Lakhs
4.General corporate purposes and IPO related expenses (excluding transaction costs of IPO) of Rs. 74.69 Lakhs
5.Public Issue Related Expenses of Rs. 85.00 Lakhs</t>
  </si>
  <si>
    <t>Source - *utilization of proceeds of public issue from the objects as stated in the prospectus of the issue.
** Source: Statement of deviation and veriation filed by the company on May 29, 2026 to stock exchange for the half year ended on March 31,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</si>
</sst>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b/>
      <u/>
      <sz val="10"/>
      <name val="Times New Roman"/>
      <family val="1"/>
    </font>
    <font>
      <sz val="10"/>
      <color theme="1"/>
      <name val="Times New Roman"/>
      <family val="1"/>
    </font>
    <font>
      <b/>
      <sz val="10"/>
      <color theme="1"/>
      <name val="Times New Roman"/>
      <family val="1"/>
    </font>
    <font>
      <b/>
      <sz val="10"/>
      <name val="Times New Roman"/>
      <family val="1"/>
    </font>
    <font>
      <sz val="10"/>
      <name val="Times New Roman"/>
      <family val="1"/>
    </font>
    <font>
      <i/>
      <sz val="10"/>
      <name val="Times New Roman"/>
      <family val="1"/>
    </font>
    <font>
      <b/>
      <i/>
      <sz val="10"/>
      <name val="Times New Roman"/>
      <family val="1"/>
    </font>
    <font>
      <b/>
      <sz val="10"/>
      <color rgb="FFFF0000"/>
      <name val="Times New Roman"/>
      <family val="1"/>
    </font>
    <font>
      <b/>
      <sz val="10"/>
      <color theme="1" tint="4.9989318521683403E-2"/>
      <name val="Times New Roman"/>
      <family val="1"/>
    </font>
    <font>
      <i/>
      <sz val="10"/>
      <color theme="1"/>
      <name val="Times New Roman"/>
      <family val="1"/>
    </font>
    <font>
      <b/>
      <sz val="10"/>
      <color indexed="8"/>
      <name val="Times New Roman"/>
      <family val="1"/>
    </font>
    <font>
      <i/>
      <sz val="10"/>
      <color indexed="8"/>
      <name val="Times New Roman"/>
      <family val="1"/>
    </font>
    <font>
      <b/>
      <i/>
      <sz val="10"/>
      <color theme="1"/>
      <name val="Times New Roman"/>
      <family val="1"/>
    </font>
    <font>
      <sz val="11"/>
      <color theme="1"/>
      <name val="Times New Roman"/>
      <family val="1"/>
    </font>
    <font>
      <sz val="12"/>
      <color theme="1"/>
      <name val="Times New Roman"/>
      <family val="1"/>
    </font>
    <font>
      <b/>
      <sz val="11"/>
      <color theme="1"/>
      <name val="Calibri"/>
      <family val="2"/>
      <scheme val="minor"/>
    </font>
  </fonts>
  <fills count="3">
    <fill>
      <patternFill patternType="none"/>
    </fill>
    <fill>
      <patternFill patternType="gray125"/>
    </fill>
    <fill>
      <patternFill patternType="solid">
        <fgColor theme="0"/>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theme="0" tint="-0.249977111117893"/>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style="thin">
        <color indexed="64"/>
      </bottom>
      <diagonal/>
    </border>
    <border>
      <left style="thin">
        <color theme="1"/>
      </left>
      <right style="thin">
        <color theme="1"/>
      </right>
      <top style="thin">
        <color theme="1"/>
      </top>
      <bottom style="thin">
        <color theme="1"/>
      </bottom>
      <diagonal/>
    </border>
    <border>
      <left style="thin">
        <color indexed="64"/>
      </left>
      <right/>
      <top style="thin">
        <color indexed="64"/>
      </top>
      <bottom style="thin">
        <color indexed="64"/>
      </bottom>
      <diagonal/>
    </border>
    <border>
      <left style="thin">
        <color theme="1"/>
      </left>
      <right style="thin">
        <color theme="1"/>
      </right>
      <top style="thin">
        <color theme="1"/>
      </top>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theme="0" tint="-0.249977111117893"/>
      </top>
      <bottom/>
      <diagonal/>
    </border>
    <border>
      <left/>
      <right/>
      <top style="thin">
        <color theme="0" tint="-0.249977111117893"/>
      </top>
      <bottom/>
      <diagonal/>
    </border>
    <border>
      <left/>
      <right style="thin">
        <color theme="0" tint="-0.249977111117893"/>
      </right>
      <top/>
      <bottom/>
      <diagonal/>
    </border>
    <border>
      <left style="thin">
        <color theme="0" tint="-0.249977111117893"/>
      </left>
      <right/>
      <top style="thin">
        <color theme="0" tint="-0.249977111117893"/>
      </top>
      <bottom/>
      <diagonal/>
    </border>
    <border>
      <left style="thin">
        <color theme="1"/>
      </left>
      <right style="thin">
        <color theme="1"/>
      </right>
      <top/>
      <bottom style="thin">
        <color theme="1"/>
      </bottom>
      <diagonal/>
    </border>
    <border>
      <left/>
      <right/>
      <top style="thin">
        <color theme="1"/>
      </top>
      <bottom style="thin">
        <color indexed="64"/>
      </bottom>
      <diagonal/>
    </border>
    <border>
      <left style="thin">
        <color theme="1"/>
      </left>
      <right/>
      <top style="thin">
        <color indexed="64"/>
      </top>
      <bottom style="thin">
        <color theme="1"/>
      </bottom>
      <diagonal/>
    </border>
    <border>
      <left/>
      <right/>
      <top style="thin">
        <color indexed="64"/>
      </top>
      <bottom style="thin">
        <color theme="1"/>
      </bottom>
      <diagonal/>
    </border>
    <border>
      <left/>
      <right style="thin">
        <color theme="1"/>
      </right>
      <top style="thin">
        <color indexed="64"/>
      </top>
      <bottom style="thin">
        <color theme="1"/>
      </bottom>
      <diagonal/>
    </border>
    <border>
      <left style="thin">
        <color indexed="64"/>
      </left>
      <right style="thin">
        <color indexed="64"/>
      </right>
      <top/>
      <bottom style="thin">
        <color theme="0" tint="-0.249977111117893"/>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s>
  <cellStyleXfs count="1">
    <xf numFmtId="0" fontId="0" fillId="0" borderId="0"/>
  </cellStyleXfs>
  <cellXfs count="147">
    <xf numFmtId="0" fontId="0" fillId="0" borderId="0" xfId="0"/>
    <xf numFmtId="0" fontId="2" fillId="0" borderId="0" xfId="0" applyFont="1" applyAlignment="1">
      <alignment vertical="center" wrapText="1"/>
    </xf>
    <xf numFmtId="0" fontId="3" fillId="0" borderId="0" xfId="0" applyFont="1" applyAlignment="1">
      <alignment vertical="center" wrapText="1"/>
    </xf>
    <xf numFmtId="0" fontId="3" fillId="0" borderId="0" xfId="0" applyFont="1" applyAlignment="1">
      <alignment horizontal="center" vertical="center" wrapText="1"/>
    </xf>
    <xf numFmtId="0" fontId="4" fillId="0" borderId="1" xfId="0" applyFont="1" applyBorder="1" applyAlignment="1">
      <alignment vertical="center" wrapText="1"/>
    </xf>
    <xf numFmtId="0" fontId="5" fillId="0" borderId="0" xfId="0" applyFont="1" applyAlignment="1">
      <alignment horizontal="center" vertical="center" wrapText="1"/>
    </xf>
    <xf numFmtId="0" fontId="4" fillId="0" borderId="2" xfId="0" applyFont="1" applyBorder="1" applyAlignment="1">
      <alignment horizontal="center" vertical="center" wrapText="1"/>
    </xf>
    <xf numFmtId="0" fontId="4" fillId="0" borderId="0" xfId="0" applyFont="1" applyAlignment="1">
      <alignment horizontal="center" vertical="center" wrapText="1"/>
    </xf>
    <xf numFmtId="0" fontId="2" fillId="0" borderId="0" xfId="0" applyFont="1" applyAlignment="1">
      <alignment horizontal="left" vertical="center" wrapText="1"/>
    </xf>
    <xf numFmtId="0" fontId="4" fillId="0" borderId="0" xfId="0" applyFont="1" applyAlignment="1">
      <alignment vertical="center" wrapText="1"/>
    </xf>
    <xf numFmtId="0" fontId="5" fillId="0" borderId="0" xfId="0" applyFont="1" applyAlignment="1">
      <alignment horizontal="left" vertical="center" wrapText="1"/>
    </xf>
    <xf numFmtId="0" fontId="4" fillId="0" borderId="0" xfId="0" applyFont="1" applyAlignment="1">
      <alignment horizontal="left" vertical="center" wrapText="1"/>
    </xf>
    <xf numFmtId="0" fontId="4" fillId="0" borderId="1" xfId="0" applyFont="1" applyBorder="1" applyAlignment="1">
      <alignment horizontal="left" vertical="center" wrapText="1"/>
    </xf>
    <xf numFmtId="0" fontId="2" fillId="0" borderId="0" xfId="0" applyFont="1" applyAlignment="1">
      <alignment horizontal="center" vertical="center" wrapText="1"/>
    </xf>
    <xf numFmtId="0" fontId="4" fillId="0" borderId="13" xfId="0" applyFont="1" applyBorder="1" applyAlignment="1">
      <alignment horizontal="center" vertical="center" wrapText="1"/>
    </xf>
    <xf numFmtId="0" fontId="8" fillId="0" borderId="0" xfId="0" applyFont="1" applyAlignment="1">
      <alignment vertical="center" wrapText="1"/>
    </xf>
    <xf numFmtId="0" fontId="4" fillId="0" borderId="11" xfId="0" applyFont="1" applyBorder="1" applyAlignment="1">
      <alignment horizontal="center" vertical="center" wrapText="1"/>
    </xf>
    <xf numFmtId="0" fontId="4" fillId="0" borderId="14" xfId="0" applyFont="1" applyBorder="1" applyAlignment="1">
      <alignment horizontal="center" vertical="center" wrapText="1"/>
    </xf>
    <xf numFmtId="0" fontId="2" fillId="0" borderId="15" xfId="0" applyFont="1" applyBorder="1" applyAlignment="1">
      <alignment horizontal="left" vertical="center" wrapText="1"/>
    </xf>
    <xf numFmtId="0" fontId="2" fillId="2" borderId="6" xfId="0" applyFont="1" applyFill="1" applyBorder="1" applyAlignment="1">
      <alignment vertical="center" wrapText="1"/>
    </xf>
    <xf numFmtId="0" fontId="2" fillId="0" borderId="6" xfId="0" applyFont="1" applyBorder="1" applyAlignment="1">
      <alignment vertical="center" wrapText="1"/>
    </xf>
    <xf numFmtId="14" fontId="2" fillId="0" borderId="0" xfId="0" applyNumberFormat="1" applyFont="1" applyAlignment="1">
      <alignment vertical="center" wrapText="1"/>
    </xf>
    <xf numFmtId="2" fontId="2" fillId="0" borderId="0" xfId="0" applyNumberFormat="1" applyFont="1" applyAlignment="1">
      <alignment horizontal="right" vertical="center" wrapText="1"/>
    </xf>
    <xf numFmtId="0" fontId="3" fillId="0" borderId="19" xfId="0" applyFont="1" applyBorder="1" applyAlignment="1">
      <alignment vertical="center" wrapText="1"/>
    </xf>
    <xf numFmtId="14" fontId="2" fillId="0" borderId="0" xfId="0" applyNumberFormat="1" applyFont="1" applyAlignment="1">
      <alignment vertical="center"/>
    </xf>
    <xf numFmtId="0" fontId="2" fillId="0" borderId="0" xfId="0" applyFont="1" applyAlignment="1">
      <alignment vertical="center"/>
    </xf>
    <xf numFmtId="0" fontId="4" fillId="0" borderId="21" xfId="0" applyFont="1" applyBorder="1" applyAlignment="1">
      <alignment horizontal="center" vertical="center" wrapText="1"/>
    </xf>
    <xf numFmtId="0" fontId="5" fillId="0" borderId="22" xfId="0" applyFont="1" applyBorder="1" applyAlignment="1">
      <alignment vertical="center" wrapText="1"/>
    </xf>
    <xf numFmtId="0" fontId="5" fillId="0" borderId="20" xfId="0" applyFont="1" applyBorder="1" applyAlignment="1">
      <alignment vertical="center" wrapText="1"/>
    </xf>
    <xf numFmtId="14" fontId="5" fillId="0" borderId="20" xfId="0" applyNumberFormat="1" applyFont="1" applyBorder="1" applyAlignment="1">
      <alignment vertical="center" wrapText="1"/>
    </xf>
    <xf numFmtId="0" fontId="5" fillId="0" borderId="1" xfId="0" applyFont="1" applyBorder="1" applyAlignment="1">
      <alignment horizontal="left" vertical="center" wrapText="1"/>
    </xf>
    <xf numFmtId="15" fontId="4" fillId="0" borderId="0" xfId="0" applyNumberFormat="1" applyFont="1" applyAlignment="1">
      <alignment vertical="center" wrapText="1"/>
    </xf>
    <xf numFmtId="15" fontId="4" fillId="0" borderId="0" xfId="0" applyNumberFormat="1" applyFont="1" applyAlignment="1">
      <alignment horizontal="left" vertical="center" wrapText="1"/>
    </xf>
    <xf numFmtId="0" fontId="5" fillId="0" borderId="24" xfId="0" applyFont="1" applyBorder="1" applyAlignment="1">
      <alignment vertical="center" wrapText="1"/>
    </xf>
    <xf numFmtId="0" fontId="5" fillId="0" borderId="0" xfId="0" applyFont="1" applyAlignment="1">
      <alignment vertical="center" wrapText="1"/>
    </xf>
    <xf numFmtId="0" fontId="4" fillId="2" borderId="1" xfId="0" applyFont="1" applyFill="1" applyBorder="1" applyAlignment="1">
      <alignment vertical="center" wrapText="1"/>
    </xf>
    <xf numFmtId="0" fontId="3" fillId="0" borderId="1" xfId="0" applyFont="1" applyBorder="1" applyAlignment="1">
      <alignment vertical="center" wrapText="1"/>
    </xf>
    <xf numFmtId="0" fontId="2" fillId="0" borderId="5" xfId="0" applyFont="1" applyBorder="1" applyAlignment="1">
      <alignment vertical="center" wrapText="1"/>
    </xf>
    <xf numFmtId="0" fontId="3" fillId="0" borderId="12" xfId="0" applyFont="1" applyBorder="1" applyAlignment="1">
      <alignment horizontal="center" vertical="center" wrapText="1"/>
    </xf>
    <xf numFmtId="0" fontId="9" fillId="0" borderId="12" xfId="0" applyFont="1" applyBorder="1" applyAlignment="1">
      <alignment horizontal="center" vertical="center" wrapText="1"/>
    </xf>
    <xf numFmtId="0" fontId="3" fillId="0" borderId="8" xfId="0" applyFont="1" applyBorder="1" applyAlignment="1">
      <alignment horizontal="left" vertical="center" wrapText="1"/>
    </xf>
    <xf numFmtId="0" fontId="3" fillId="0" borderId="4" xfId="0" applyFont="1" applyBorder="1" applyAlignment="1">
      <alignment horizontal="left" vertical="center" wrapText="1"/>
    </xf>
    <xf numFmtId="4" fontId="2" fillId="0" borderId="0" xfId="0" applyNumberFormat="1" applyFont="1" applyAlignment="1">
      <alignment vertical="center" wrapText="1"/>
    </xf>
    <xf numFmtId="4" fontId="2" fillId="0" borderId="0" xfId="0" applyNumberFormat="1" applyFont="1" applyAlignment="1">
      <alignment vertical="center"/>
    </xf>
    <xf numFmtId="2" fontId="2" fillId="2" borderId="1" xfId="0" applyNumberFormat="1" applyFont="1" applyFill="1" applyBorder="1" applyAlignment="1">
      <alignment horizontal="center" vertical="center"/>
    </xf>
    <xf numFmtId="0" fontId="2" fillId="2" borderId="1" xfId="0" applyFont="1" applyFill="1" applyBorder="1" applyAlignment="1">
      <alignment horizontal="center" vertical="center"/>
    </xf>
    <xf numFmtId="10" fontId="2" fillId="2" borderId="1" xfId="0" applyNumberFormat="1" applyFont="1" applyFill="1" applyBorder="1" applyAlignment="1">
      <alignment horizontal="center" vertical="center"/>
    </xf>
    <xf numFmtId="0" fontId="2" fillId="0" borderId="1" xfId="0" applyFont="1" applyBorder="1" applyAlignment="1">
      <alignment vertical="center" wrapText="1"/>
    </xf>
    <xf numFmtId="0" fontId="4" fillId="0" borderId="1" xfId="0" applyFont="1" applyBorder="1" applyAlignment="1">
      <alignment horizontal="center" vertical="center" wrapText="1"/>
    </xf>
    <xf numFmtId="0" fontId="11"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4" fontId="2" fillId="2" borderId="1" xfId="0" applyNumberFormat="1" applyFont="1" applyFill="1" applyBorder="1" applyAlignment="1">
      <alignment vertical="center" wrapText="1"/>
    </xf>
    <xf numFmtId="2" fontId="3" fillId="2" borderId="1" xfId="0" applyNumberFormat="1" applyFont="1" applyFill="1" applyBorder="1" applyAlignment="1">
      <alignment horizontal="center" vertical="center"/>
    </xf>
    <xf numFmtId="0" fontId="5" fillId="0" borderId="1" xfId="0" applyFont="1" applyBorder="1" applyAlignment="1">
      <alignment horizontal="right" vertical="center" wrapText="1"/>
    </xf>
    <xf numFmtId="0" fontId="15" fillId="0" borderId="1" xfId="0" applyFont="1" applyBorder="1" applyAlignment="1">
      <alignment horizontal="left" vertical="center"/>
    </xf>
    <xf numFmtId="0" fontId="2" fillId="2" borderId="1" xfId="0" applyFont="1" applyFill="1" applyBorder="1" applyAlignment="1">
      <alignment horizontal="left" vertical="top" wrapText="1"/>
    </xf>
    <xf numFmtId="0" fontId="16" fillId="0" borderId="0" xfId="0" applyFont="1" applyAlignment="1">
      <alignment horizontal="center" vertical="center" wrapText="1"/>
    </xf>
    <xf numFmtId="0" fontId="0" fillId="0" borderId="0" xfId="0" applyAlignment="1">
      <alignment vertical="center" wrapText="1"/>
    </xf>
    <xf numFmtId="0" fontId="16" fillId="0" borderId="0" xfId="0" applyFont="1" applyAlignment="1">
      <alignment vertical="center" wrapText="1"/>
    </xf>
    <xf numFmtId="3" fontId="0" fillId="0" borderId="0" xfId="0" applyNumberFormat="1" applyAlignment="1">
      <alignment vertical="center" wrapText="1"/>
    </xf>
    <xf numFmtId="10" fontId="0" fillId="0" borderId="0" xfId="0" applyNumberFormat="1" applyAlignment="1">
      <alignment vertical="center" wrapText="1"/>
    </xf>
    <xf numFmtId="3" fontId="16" fillId="0" borderId="0" xfId="0" applyNumberFormat="1" applyFont="1" applyAlignment="1">
      <alignment vertical="center" wrapText="1"/>
    </xf>
    <xf numFmtId="10" fontId="16" fillId="0" borderId="0" xfId="0" applyNumberFormat="1" applyFont="1" applyAlignment="1">
      <alignment vertical="center" wrapText="1"/>
    </xf>
    <xf numFmtId="4" fontId="5" fillId="0" borderId="1" xfId="0" applyNumberFormat="1" applyFont="1" applyBorder="1" applyAlignment="1">
      <alignment horizontal="left" vertical="center" wrapText="1"/>
    </xf>
    <xf numFmtId="0" fontId="3" fillId="0" borderId="0" xfId="0" applyFont="1" applyAlignment="1">
      <alignment vertical="center"/>
    </xf>
    <xf numFmtId="14" fontId="0" fillId="0" borderId="0" xfId="0" applyNumberFormat="1"/>
    <xf numFmtId="0" fontId="5" fillId="0" borderId="1" xfId="0" applyFont="1" applyBorder="1" applyAlignment="1">
      <alignment horizontal="left" vertical="center" wrapText="1"/>
    </xf>
    <xf numFmtId="0" fontId="2" fillId="0" borderId="1" xfId="0" applyFont="1" applyFill="1" applyBorder="1" applyAlignment="1">
      <alignment horizontal="right" vertical="center" wrapText="1"/>
    </xf>
    <xf numFmtId="0" fontId="10" fillId="2" borderId="1" xfId="0" applyFont="1" applyFill="1" applyBorder="1" applyAlignment="1">
      <alignment horizontal="left" vertical="top" wrapText="1"/>
    </xf>
    <xf numFmtId="0" fontId="10" fillId="2" borderId="1" xfId="0" applyFont="1" applyFill="1" applyBorder="1" applyAlignment="1">
      <alignment horizontal="left" vertical="top"/>
    </xf>
    <xf numFmtId="0" fontId="2" fillId="0" borderId="9" xfId="0" applyFont="1" applyBorder="1" applyAlignment="1">
      <alignment horizontal="center" vertical="center" wrapText="1"/>
    </xf>
    <xf numFmtId="0" fontId="1" fillId="0" borderId="0" xfId="0" applyFont="1" applyAlignment="1">
      <alignment horizontal="left" vertical="center" wrapText="1"/>
    </xf>
    <xf numFmtId="0" fontId="2" fillId="0" borderId="1" xfId="0" applyFont="1" applyBorder="1" applyAlignment="1">
      <alignment horizontal="left" vertical="center" wrapText="1"/>
    </xf>
    <xf numFmtId="0" fontId="6" fillId="0" borderId="0" xfId="0" applyFont="1" applyAlignment="1">
      <alignment horizontal="left" vertical="center" wrapText="1"/>
    </xf>
    <xf numFmtId="0" fontId="2" fillId="0" borderId="8" xfId="0" applyFont="1" applyBorder="1" applyAlignment="1">
      <alignment horizontal="left" vertical="center" wrapText="1"/>
    </xf>
    <xf numFmtId="0" fontId="2" fillId="0" borderId="10" xfId="0" applyFont="1" applyBorder="1" applyAlignment="1">
      <alignment horizontal="left" vertical="center" wrapText="1"/>
    </xf>
    <xf numFmtId="0" fontId="2" fillId="0" borderId="6" xfId="0" applyFont="1" applyBorder="1" applyAlignment="1">
      <alignment horizontal="left" vertical="center" wrapText="1"/>
    </xf>
    <xf numFmtId="0" fontId="6" fillId="0" borderId="1" xfId="0" applyFont="1" applyBorder="1" applyAlignment="1">
      <alignment horizontal="left" vertical="top" wrapText="1"/>
    </xf>
    <xf numFmtId="0" fontId="7" fillId="0" borderId="1" xfId="0" applyFont="1" applyBorder="1" applyAlignment="1">
      <alignment horizontal="left" vertical="top" wrapText="1"/>
    </xf>
    <xf numFmtId="0" fontId="3" fillId="0" borderId="4" xfId="0" applyFont="1" applyBorder="1" applyAlignment="1">
      <alignment horizontal="left" vertical="top" wrapText="1"/>
    </xf>
    <xf numFmtId="0" fontId="3" fillId="0" borderId="5" xfId="0" applyFont="1" applyBorder="1" applyAlignment="1">
      <alignment horizontal="left" vertical="top" wrapText="1"/>
    </xf>
    <xf numFmtId="0" fontId="3" fillId="0" borderId="16" xfId="0" applyFont="1" applyBorder="1" applyAlignment="1">
      <alignment horizontal="left" vertical="top" wrapText="1"/>
    </xf>
    <xf numFmtId="10" fontId="2" fillId="2" borderId="7" xfId="0" applyNumberFormat="1" applyFont="1" applyFill="1" applyBorder="1" applyAlignment="1">
      <alignment horizontal="center" vertical="center" wrapText="1"/>
    </xf>
    <xf numFmtId="10" fontId="2" fillId="0" borderId="9" xfId="0" applyNumberFormat="1" applyFont="1" applyBorder="1" applyAlignment="1">
      <alignment horizontal="center" vertical="center" wrapText="1"/>
    </xf>
    <xf numFmtId="0" fontId="4" fillId="0" borderId="1" xfId="0" applyFont="1" applyBorder="1" applyAlignment="1">
      <alignment horizontal="left" vertical="center" wrapText="1"/>
    </xf>
    <xf numFmtId="0" fontId="6" fillId="0" borderId="1" xfId="0" applyFont="1" applyBorder="1" applyAlignment="1">
      <alignment horizontal="left" vertical="center" wrapText="1"/>
    </xf>
    <xf numFmtId="0" fontId="10" fillId="0" borderId="7" xfId="0" applyFont="1" applyBorder="1" applyAlignment="1">
      <alignment horizontal="left" vertical="center" wrapText="1"/>
    </xf>
    <xf numFmtId="0" fontId="4" fillId="0" borderId="8" xfId="0" applyFont="1" applyBorder="1" applyAlignment="1">
      <alignment horizontal="right" vertical="center" wrapText="1"/>
    </xf>
    <xf numFmtId="0" fontId="4" fillId="0" borderId="10" xfId="0" applyFont="1" applyBorder="1" applyAlignment="1">
      <alignment horizontal="right" vertical="center" wrapText="1"/>
    </xf>
    <xf numFmtId="0" fontId="4" fillId="0" borderId="6" xfId="0" applyFont="1" applyBorder="1" applyAlignment="1">
      <alignment horizontal="right" vertical="center" wrapText="1"/>
    </xf>
    <xf numFmtId="0" fontId="6" fillId="0" borderId="8" xfId="0" applyFont="1" applyBorder="1" applyAlignment="1">
      <alignment horizontal="left" vertical="center" wrapText="1"/>
    </xf>
    <xf numFmtId="0" fontId="6" fillId="0" borderId="10" xfId="0" applyFont="1" applyBorder="1" applyAlignment="1">
      <alignment horizontal="left" vertical="center" wrapText="1"/>
    </xf>
    <xf numFmtId="0" fontId="6" fillId="0" borderId="6" xfId="0" applyFont="1" applyBorder="1" applyAlignment="1">
      <alignment horizontal="left" vertical="center" wrapText="1"/>
    </xf>
    <xf numFmtId="0" fontId="2" fillId="0" borderId="1" xfId="0" applyFont="1" applyBorder="1" applyAlignment="1">
      <alignment horizontal="center" vertical="center" wrapText="1"/>
    </xf>
    <xf numFmtId="0" fontId="2" fillId="2" borderId="3" xfId="0" applyFont="1" applyFill="1" applyBorder="1" applyAlignment="1">
      <alignment horizontal="left" vertical="center" wrapText="1"/>
    </xf>
    <xf numFmtId="0" fontId="2" fillId="2" borderId="12" xfId="0" applyFont="1" applyFill="1" applyBorder="1" applyAlignment="1">
      <alignment horizontal="left" vertical="center" wrapText="1"/>
    </xf>
    <xf numFmtId="0" fontId="6" fillId="0" borderId="7" xfId="0" applyFont="1" applyBorder="1" applyAlignment="1">
      <alignment horizontal="left" vertical="center" wrapText="1"/>
    </xf>
    <xf numFmtId="0" fontId="6" fillId="0" borderId="23" xfId="0" applyFont="1" applyBorder="1" applyAlignment="1">
      <alignment horizontal="left" vertical="center" wrapText="1"/>
    </xf>
    <xf numFmtId="0" fontId="3" fillId="0" borderId="1"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31" xfId="0" applyFont="1" applyBorder="1" applyAlignment="1">
      <alignment horizontal="center" vertical="center" wrapText="1"/>
    </xf>
    <xf numFmtId="0" fontId="3"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5" fillId="0" borderId="1" xfId="0" applyFont="1" applyBorder="1" applyAlignment="1">
      <alignment horizontal="left" vertical="center" wrapText="1"/>
    </xf>
    <xf numFmtId="0" fontId="4" fillId="0" borderId="3" xfId="0" applyFont="1" applyBorder="1" applyAlignment="1">
      <alignment horizontal="left" vertical="center" wrapText="1"/>
    </xf>
    <xf numFmtId="0" fontId="4" fillId="0" borderId="12" xfId="0" applyFont="1" applyBorder="1" applyAlignment="1">
      <alignment horizontal="left" vertical="center" wrapText="1"/>
    </xf>
    <xf numFmtId="0" fontId="4" fillId="2" borderId="3" xfId="0" applyFont="1" applyFill="1" applyBorder="1" applyAlignment="1">
      <alignment horizontal="left" vertical="center" wrapText="1"/>
    </xf>
    <xf numFmtId="0" fontId="4" fillId="2" borderId="12" xfId="0" applyFont="1" applyFill="1" applyBorder="1" applyAlignment="1">
      <alignment horizontal="left" vertical="center" wrapText="1"/>
    </xf>
    <xf numFmtId="0" fontId="7" fillId="0" borderId="7" xfId="0" applyFont="1" applyBorder="1" applyAlignment="1">
      <alignment horizontal="left" vertical="center" wrapText="1"/>
    </xf>
    <xf numFmtId="2" fontId="2" fillId="0" borderId="1" xfId="0" applyNumberFormat="1" applyFont="1" applyBorder="1" applyAlignment="1">
      <alignment horizontal="center" vertical="center" wrapText="1"/>
    </xf>
    <xf numFmtId="0" fontId="4" fillId="0" borderId="6" xfId="0" applyFont="1" applyBorder="1" applyAlignment="1">
      <alignment horizontal="left" vertical="center" wrapText="1"/>
    </xf>
    <xf numFmtId="0" fontId="2" fillId="0" borderId="1" xfId="0" applyFont="1" applyBorder="1" applyAlignment="1">
      <alignment vertical="center" wrapText="1"/>
    </xf>
    <xf numFmtId="0" fontId="13" fillId="0" borderId="8" xfId="0" applyFont="1" applyBorder="1" applyAlignment="1">
      <alignment horizontal="left" vertical="center" wrapText="1"/>
    </xf>
    <xf numFmtId="0" fontId="13" fillId="0" borderId="10" xfId="0" applyFont="1" applyBorder="1" applyAlignment="1">
      <alignment horizontal="left" vertical="center" wrapText="1"/>
    </xf>
    <xf numFmtId="0" fontId="13" fillId="0" borderId="6" xfId="0" applyFont="1" applyBorder="1" applyAlignment="1">
      <alignment horizontal="left" vertical="center" wrapText="1"/>
    </xf>
    <xf numFmtId="0" fontId="4" fillId="0" borderId="19" xfId="0" applyFont="1" applyBorder="1" applyAlignment="1">
      <alignment horizontal="center" vertical="center" wrapText="1"/>
    </xf>
    <xf numFmtId="0" fontId="4" fillId="0" borderId="28" xfId="0" applyFont="1" applyBorder="1" applyAlignment="1">
      <alignment horizontal="center" vertical="center" wrapText="1"/>
    </xf>
    <xf numFmtId="0" fontId="12" fillId="0" borderId="17" xfId="0" applyFont="1" applyBorder="1" applyAlignment="1">
      <alignment horizontal="left" vertical="center" wrapText="1"/>
    </xf>
    <xf numFmtId="0" fontId="14" fillId="0" borderId="15" xfId="0" applyFont="1" applyBorder="1"/>
    <xf numFmtId="0" fontId="14" fillId="0" borderId="18" xfId="0" applyFont="1" applyBorder="1"/>
    <xf numFmtId="0" fontId="6" fillId="0" borderId="25" xfId="0" applyFont="1" applyBorder="1" applyAlignment="1">
      <alignment horizontal="left" vertical="center" wrapText="1"/>
    </xf>
    <xf numFmtId="0" fontId="6" fillId="0" borderId="26" xfId="0" applyFont="1" applyBorder="1" applyAlignment="1">
      <alignment horizontal="left" vertical="center" wrapText="1"/>
    </xf>
    <xf numFmtId="0" fontId="6" fillId="0" borderId="27" xfId="0" applyFont="1" applyBorder="1" applyAlignment="1">
      <alignment horizontal="left" vertical="center" wrapText="1"/>
    </xf>
    <xf numFmtId="0" fontId="2" fillId="0" borderId="15"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2" xfId="0" applyFont="1" applyBorder="1" applyAlignment="1">
      <alignment horizontal="center" vertical="center" wrapText="1"/>
    </xf>
    <xf numFmtId="0" fontId="3" fillId="0" borderId="8"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2" fontId="3" fillId="2" borderId="4" xfId="0" applyNumberFormat="1" applyFont="1" applyFill="1" applyBorder="1" applyAlignment="1">
      <alignment horizontal="left" vertical="top" wrapText="1"/>
    </xf>
    <xf numFmtId="2" fontId="2" fillId="2" borderId="5" xfId="0" applyNumberFormat="1" applyFont="1" applyFill="1" applyBorder="1" applyAlignment="1">
      <alignment horizontal="left" vertical="top" wrapText="1"/>
    </xf>
    <xf numFmtId="2" fontId="2" fillId="2" borderId="16" xfId="0" applyNumberFormat="1" applyFont="1" applyFill="1" applyBorder="1" applyAlignment="1">
      <alignment horizontal="left" vertical="top" wrapText="1"/>
    </xf>
    <xf numFmtId="2" fontId="2" fillId="2" borderId="17" xfId="0" applyNumberFormat="1" applyFont="1" applyFill="1" applyBorder="1" applyAlignment="1">
      <alignment horizontal="left" vertical="top" wrapText="1"/>
    </xf>
    <xf numFmtId="2" fontId="2" fillId="2" borderId="15" xfId="0" applyNumberFormat="1" applyFont="1" applyFill="1" applyBorder="1" applyAlignment="1">
      <alignment horizontal="left" vertical="top" wrapText="1"/>
    </xf>
    <xf numFmtId="2" fontId="2" fillId="2" borderId="18" xfId="0" applyNumberFormat="1" applyFont="1" applyFill="1" applyBorder="1" applyAlignment="1">
      <alignment horizontal="left" vertical="top" wrapText="1"/>
    </xf>
    <xf numFmtId="2" fontId="2" fillId="2" borderId="8" xfId="0" applyNumberFormat="1" applyFont="1" applyFill="1" applyBorder="1" applyAlignment="1">
      <alignment horizontal="left" vertical="top" wrapText="1"/>
    </xf>
    <xf numFmtId="2" fontId="2" fillId="2" borderId="10" xfId="0" applyNumberFormat="1" applyFont="1" applyFill="1" applyBorder="1" applyAlignment="1">
      <alignment horizontal="left" vertical="top" wrapText="1"/>
    </xf>
    <xf numFmtId="2" fontId="2" fillId="2" borderId="6" xfId="0" applyNumberFormat="1" applyFont="1" applyFill="1" applyBorder="1" applyAlignment="1">
      <alignment horizontal="left" vertical="top"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2" fillId="0" borderId="16" xfId="0" applyFont="1" applyBorder="1" applyAlignment="1">
      <alignment horizontal="left" vertical="center" wrapText="1"/>
    </xf>
    <xf numFmtId="0" fontId="4" fillId="0" borderId="8" xfId="0" applyFont="1" applyBorder="1" applyAlignment="1">
      <alignment horizontal="left" vertical="center" wrapText="1"/>
    </xf>
    <xf numFmtId="0" fontId="4" fillId="0" borderId="10" xfId="0" applyFont="1" applyBorder="1" applyAlignment="1">
      <alignment horizontal="left" vertical="center" wrapText="1"/>
    </xf>
    <xf numFmtId="0" fontId="4" fillId="0" borderId="1" xfId="0" applyFont="1" applyBorder="1" applyAlignment="1">
      <alignment horizontal="center"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96"/>
  <sheetViews>
    <sheetView tabSelected="1" topLeftCell="B74" zoomScaleNormal="100" workbookViewId="0">
      <selection activeCell="F80" sqref="F80"/>
    </sheetView>
  </sheetViews>
  <sheetFormatPr defaultColWidth="8.85546875" defaultRowHeight="12.75" x14ac:dyDescent="0.25"/>
  <cols>
    <col min="1" max="1" width="8.85546875" style="1"/>
    <col min="2" max="2" width="42.28515625" style="1" customWidth="1"/>
    <col min="3" max="4" width="34.5703125" style="1" customWidth="1"/>
    <col min="5" max="5" width="18" style="1" customWidth="1"/>
    <col min="6" max="6" width="16.5703125" style="1" customWidth="1"/>
    <col min="7" max="7" width="15" style="1" customWidth="1"/>
    <col min="8" max="8" width="9.140625" style="1" customWidth="1"/>
    <col min="9" max="9" width="10.85546875" style="1" customWidth="1"/>
    <col min="10" max="10" width="13.5703125" style="1" customWidth="1"/>
    <col min="11" max="11" width="12.28515625" style="1" customWidth="1"/>
    <col min="12" max="12" width="11.140625" style="1" customWidth="1"/>
    <col min="13" max="13" width="10" style="1" customWidth="1"/>
    <col min="14" max="14" width="9.7109375" style="1" customWidth="1"/>
    <col min="15" max="16384" width="8.85546875" style="1"/>
  </cols>
  <sheetData>
    <row r="1" spans="1:14" ht="14.45" customHeight="1" x14ac:dyDescent="0.25">
      <c r="A1" s="72" t="s">
        <v>0</v>
      </c>
      <c r="B1" s="72"/>
      <c r="D1" s="2"/>
    </row>
    <row r="3" spans="1:14" ht="24.75" customHeight="1" x14ac:dyDescent="0.25">
      <c r="A3" s="3" t="s">
        <v>1</v>
      </c>
      <c r="B3" s="4" t="s">
        <v>2</v>
      </c>
      <c r="C3" s="55" t="s">
        <v>71</v>
      </c>
    </row>
    <row r="4" spans="1:14" x14ac:dyDescent="0.25">
      <c r="D4" s="5"/>
    </row>
    <row r="5" spans="1:14" ht="21" customHeight="1" x14ac:dyDescent="0.25">
      <c r="A5" s="6">
        <v>1</v>
      </c>
      <c r="B5" s="4" t="s">
        <v>3</v>
      </c>
      <c r="C5" s="73" t="s">
        <v>64</v>
      </c>
      <c r="D5" s="73"/>
      <c r="E5" s="73"/>
    </row>
    <row r="6" spans="1:14" ht="15" customHeight="1" x14ac:dyDescent="0.25">
      <c r="A6" s="7"/>
      <c r="B6" s="74"/>
      <c r="C6" s="74"/>
      <c r="D6" s="74"/>
      <c r="E6" s="8"/>
    </row>
    <row r="7" spans="1:14" x14ac:dyDescent="0.25">
      <c r="A7" s="7"/>
      <c r="B7" s="9"/>
      <c r="D7" s="5"/>
    </row>
    <row r="8" spans="1:14" ht="21" customHeight="1" x14ac:dyDescent="0.25">
      <c r="A8" s="7">
        <v>2</v>
      </c>
      <c r="B8" s="4" t="s">
        <v>51</v>
      </c>
      <c r="C8" s="52" t="s">
        <v>72</v>
      </c>
      <c r="D8" s="5"/>
    </row>
    <row r="9" spans="1:14" x14ac:dyDescent="0.25">
      <c r="A9" s="7"/>
      <c r="B9" s="9"/>
      <c r="D9" s="5"/>
    </row>
    <row r="10" spans="1:14" ht="30.6" customHeight="1" x14ac:dyDescent="0.25">
      <c r="A10" s="7">
        <v>3</v>
      </c>
      <c r="B10" s="4" t="s">
        <v>4</v>
      </c>
      <c r="C10" s="75" t="s">
        <v>102</v>
      </c>
      <c r="D10" s="76"/>
      <c r="E10" s="77"/>
    </row>
    <row r="11" spans="1:14" x14ac:dyDescent="0.25">
      <c r="A11" s="7"/>
      <c r="B11" s="9"/>
      <c r="D11" s="5"/>
    </row>
    <row r="12" spans="1:14" x14ac:dyDescent="0.25">
      <c r="A12" s="7">
        <v>4</v>
      </c>
      <c r="B12" s="4" t="s">
        <v>5</v>
      </c>
      <c r="C12" s="68" t="s">
        <v>109</v>
      </c>
      <c r="D12" s="5"/>
    </row>
    <row r="13" spans="1:14" ht="50.1" customHeight="1" x14ac:dyDescent="0.25">
      <c r="A13" s="7"/>
      <c r="B13" s="78" t="s">
        <v>103</v>
      </c>
      <c r="C13" s="79"/>
      <c r="D13" s="5"/>
    </row>
    <row r="14" spans="1:14" x14ac:dyDescent="0.25">
      <c r="A14" s="7"/>
      <c r="D14" s="5"/>
    </row>
    <row r="15" spans="1:14" ht="29.25" customHeight="1" x14ac:dyDescent="0.25">
      <c r="A15" s="7">
        <v>5</v>
      </c>
      <c r="B15" s="80" t="s">
        <v>43</v>
      </c>
      <c r="C15" s="81"/>
      <c r="D15" s="81"/>
      <c r="E15" s="82"/>
      <c r="F15" s="9"/>
      <c r="G15" s="9"/>
      <c r="H15" s="9"/>
      <c r="I15" s="9"/>
      <c r="J15" s="10"/>
      <c r="K15" s="10"/>
      <c r="L15" s="10"/>
      <c r="M15" s="10"/>
      <c r="N15" s="10"/>
    </row>
    <row r="16" spans="1:14" x14ac:dyDescent="0.25">
      <c r="A16" s="7"/>
      <c r="B16" s="40" t="s">
        <v>6</v>
      </c>
      <c r="C16" s="83">
        <v>0.126</v>
      </c>
      <c r="D16" s="83"/>
      <c r="E16" s="83"/>
      <c r="F16" s="11"/>
      <c r="G16" s="10"/>
      <c r="H16" s="10"/>
      <c r="I16" s="10"/>
      <c r="J16" s="10"/>
      <c r="K16" s="10"/>
      <c r="L16" s="10"/>
      <c r="M16" s="10"/>
      <c r="N16" s="10"/>
    </row>
    <row r="17" spans="1:14" x14ac:dyDescent="0.25">
      <c r="A17" s="7"/>
      <c r="B17" s="40" t="s">
        <v>115</v>
      </c>
      <c r="C17" s="84">
        <v>8.1600000000000006E-2</v>
      </c>
      <c r="D17" s="71"/>
      <c r="E17" s="71"/>
      <c r="F17" s="11"/>
      <c r="G17" s="10"/>
      <c r="H17" s="10"/>
      <c r="I17" s="10"/>
      <c r="J17" s="10"/>
      <c r="K17" s="10"/>
      <c r="L17" s="10"/>
      <c r="M17" s="10"/>
      <c r="N17" s="10"/>
    </row>
    <row r="18" spans="1:14" x14ac:dyDescent="0.25">
      <c r="A18" s="7"/>
      <c r="B18" s="40" t="s">
        <v>114</v>
      </c>
      <c r="C18" s="84">
        <v>5.8299999999999998E-2</v>
      </c>
      <c r="D18" s="71"/>
      <c r="E18" s="71"/>
      <c r="F18" s="11"/>
      <c r="G18" s="10"/>
      <c r="H18" s="10"/>
      <c r="I18" s="10"/>
      <c r="J18" s="10"/>
      <c r="K18" s="10"/>
      <c r="L18" s="10"/>
      <c r="M18" s="10"/>
      <c r="N18" s="10"/>
    </row>
    <row r="19" spans="1:14" x14ac:dyDescent="0.25">
      <c r="A19" s="7"/>
      <c r="B19" s="41" t="s">
        <v>52</v>
      </c>
      <c r="C19" s="71" t="s">
        <v>8</v>
      </c>
      <c r="D19" s="71"/>
      <c r="E19" s="71"/>
      <c r="F19" s="11"/>
      <c r="G19" s="10"/>
      <c r="H19" s="10"/>
      <c r="I19" s="10"/>
      <c r="J19" s="10"/>
      <c r="K19" s="10"/>
      <c r="L19" s="10"/>
      <c r="M19" s="10"/>
      <c r="N19" s="10"/>
    </row>
    <row r="20" spans="1:14" ht="50.1" customHeight="1" x14ac:dyDescent="0.25">
      <c r="A20" s="7"/>
      <c r="B20" s="87" t="s">
        <v>104</v>
      </c>
      <c r="C20" s="87"/>
      <c r="D20" s="87"/>
      <c r="E20" s="87"/>
      <c r="F20" s="11"/>
      <c r="G20" s="10"/>
      <c r="H20" s="10"/>
      <c r="I20" s="10"/>
      <c r="J20" s="10"/>
      <c r="K20" s="10"/>
      <c r="L20" s="10"/>
      <c r="M20" s="10"/>
      <c r="N20" s="10"/>
    </row>
    <row r="21" spans="1:14" x14ac:dyDescent="0.25">
      <c r="A21" s="7"/>
      <c r="B21" s="11"/>
      <c r="C21" s="11"/>
      <c r="D21" s="11"/>
      <c r="E21" s="11"/>
      <c r="F21" s="11"/>
      <c r="G21" s="10"/>
      <c r="H21" s="10"/>
      <c r="I21" s="10"/>
      <c r="J21" s="10"/>
      <c r="K21" s="10"/>
      <c r="L21" s="10"/>
      <c r="M21" s="10"/>
      <c r="N21" s="10"/>
    </row>
    <row r="22" spans="1:14" ht="30.75" customHeight="1" x14ac:dyDescent="0.25">
      <c r="A22" s="7">
        <v>6</v>
      </c>
      <c r="B22" s="85" t="s">
        <v>44</v>
      </c>
      <c r="C22" s="85"/>
      <c r="D22" s="85"/>
      <c r="E22" s="85"/>
      <c r="F22" s="9"/>
      <c r="G22" s="9"/>
      <c r="H22" s="10"/>
      <c r="I22" s="9"/>
      <c r="J22" s="9"/>
    </row>
    <row r="23" spans="1:14" x14ac:dyDescent="0.25">
      <c r="A23" s="7"/>
      <c r="B23" s="88" t="s">
        <v>9</v>
      </c>
      <c r="C23" s="89"/>
      <c r="D23" s="89"/>
      <c r="E23" s="90"/>
      <c r="F23" s="11"/>
    </row>
    <row r="24" spans="1:14" ht="25.5" x14ac:dyDescent="0.25">
      <c r="A24" s="7"/>
      <c r="B24" s="12" t="s">
        <v>10</v>
      </c>
      <c r="C24" s="48" t="s">
        <v>53</v>
      </c>
      <c r="D24" s="48" t="s">
        <v>54</v>
      </c>
      <c r="E24" s="48" t="s">
        <v>55</v>
      </c>
      <c r="F24" s="11"/>
    </row>
    <row r="25" spans="1:14" ht="12.75" customHeight="1" x14ac:dyDescent="0.25">
      <c r="A25" s="7"/>
      <c r="B25" s="30" t="s">
        <v>11</v>
      </c>
      <c r="C25" s="30">
        <v>864.86</v>
      </c>
      <c r="D25" s="67">
        <v>1469.63</v>
      </c>
      <c r="E25" s="94" t="s">
        <v>8</v>
      </c>
      <c r="F25" s="25"/>
      <c r="G25" s="25"/>
    </row>
    <row r="26" spans="1:14" ht="12.75" customHeight="1" x14ac:dyDescent="0.25">
      <c r="A26" s="7"/>
      <c r="B26" s="30" t="s">
        <v>12</v>
      </c>
      <c r="C26" s="30">
        <v>125.51</v>
      </c>
      <c r="D26" s="67">
        <v>270.42</v>
      </c>
      <c r="E26" s="94"/>
      <c r="F26" s="43"/>
      <c r="G26" s="25"/>
    </row>
    <row r="27" spans="1:14" ht="12.75" customHeight="1" x14ac:dyDescent="0.25">
      <c r="A27" s="7"/>
      <c r="B27" s="30" t="s">
        <v>13</v>
      </c>
      <c r="C27" s="30">
        <v>189</v>
      </c>
      <c r="D27" s="67">
        <v>189</v>
      </c>
      <c r="E27" s="94"/>
      <c r="F27" s="65"/>
      <c r="G27" s="25"/>
    </row>
    <row r="28" spans="1:14" ht="12.75" customHeight="1" x14ac:dyDescent="0.25">
      <c r="A28" s="7"/>
      <c r="B28" s="30" t="s">
        <v>14</v>
      </c>
      <c r="C28" s="64">
        <v>1109.31</v>
      </c>
      <c r="D28" s="67">
        <v>1228.54</v>
      </c>
      <c r="E28" s="94"/>
      <c r="F28" s="25"/>
      <c r="G28" s="25"/>
    </row>
    <row r="29" spans="1:14" x14ac:dyDescent="0.25">
      <c r="A29" s="7"/>
      <c r="B29" s="91" t="s">
        <v>73</v>
      </c>
      <c r="C29" s="92"/>
      <c r="D29" s="92"/>
      <c r="E29" s="93"/>
      <c r="F29" s="11"/>
    </row>
    <row r="30" spans="1:14" x14ac:dyDescent="0.25">
      <c r="A30" s="7"/>
      <c r="B30" s="10"/>
      <c r="C30" s="11"/>
      <c r="D30" s="11"/>
      <c r="E30" s="11"/>
      <c r="F30" s="11"/>
    </row>
    <row r="31" spans="1:14" ht="29.25" customHeight="1" x14ac:dyDescent="0.25">
      <c r="A31" s="7">
        <v>7</v>
      </c>
      <c r="B31" s="85" t="s">
        <v>15</v>
      </c>
      <c r="C31" s="85"/>
      <c r="D31" s="85"/>
      <c r="E31" s="85"/>
      <c r="F31" s="9"/>
      <c r="G31" s="9"/>
      <c r="H31" s="9"/>
      <c r="I31" s="9"/>
      <c r="J31" s="9"/>
    </row>
    <row r="32" spans="1:14" x14ac:dyDescent="0.25">
      <c r="A32" s="7"/>
      <c r="B32" s="30" t="s">
        <v>101</v>
      </c>
      <c r="C32" s="71" t="s">
        <v>105</v>
      </c>
      <c r="D32" s="71"/>
      <c r="E32" s="71"/>
      <c r="F32" s="10"/>
    </row>
    <row r="33" spans="1:11" x14ac:dyDescent="0.25">
      <c r="A33" s="7"/>
      <c r="B33" s="30" t="s">
        <v>112</v>
      </c>
      <c r="C33" s="71" t="s">
        <v>105</v>
      </c>
      <c r="D33" s="71"/>
      <c r="E33" s="71"/>
      <c r="F33" s="10"/>
    </row>
    <row r="34" spans="1:11" x14ac:dyDescent="0.25">
      <c r="A34" s="7"/>
      <c r="B34" s="30" t="s">
        <v>16</v>
      </c>
      <c r="C34" s="71" t="s">
        <v>8</v>
      </c>
      <c r="D34" s="71"/>
      <c r="E34" s="71"/>
      <c r="F34" s="10"/>
    </row>
    <row r="35" spans="1:11" x14ac:dyDescent="0.25">
      <c r="A35" s="7"/>
      <c r="B35" s="86" t="s">
        <v>66</v>
      </c>
      <c r="C35" s="86"/>
      <c r="D35" s="86"/>
      <c r="E35" s="86"/>
      <c r="F35" s="10"/>
    </row>
    <row r="36" spans="1:11" x14ac:dyDescent="0.25">
      <c r="A36" s="7"/>
      <c r="C36" s="10"/>
      <c r="D36" s="10"/>
      <c r="E36" s="10"/>
      <c r="F36" s="10"/>
    </row>
    <row r="37" spans="1:11" x14ac:dyDescent="0.25">
      <c r="A37" s="7"/>
      <c r="B37" s="11"/>
      <c r="C37" s="10"/>
      <c r="D37" s="10"/>
      <c r="E37" s="10"/>
      <c r="F37" s="10"/>
    </row>
    <row r="38" spans="1:11" ht="26.25" customHeight="1" x14ac:dyDescent="0.25">
      <c r="A38" s="7">
        <v>8</v>
      </c>
      <c r="B38" s="85" t="s">
        <v>45</v>
      </c>
      <c r="C38" s="85"/>
      <c r="D38" s="85"/>
      <c r="E38" s="85"/>
      <c r="F38" s="9"/>
      <c r="G38" s="9"/>
      <c r="H38" s="9"/>
      <c r="I38" s="9"/>
      <c r="J38" s="9"/>
    </row>
    <row r="39" spans="1:11" x14ac:dyDescent="0.25">
      <c r="A39" s="7"/>
      <c r="B39" s="30" t="s">
        <v>113</v>
      </c>
      <c r="C39" s="94" t="s">
        <v>99</v>
      </c>
      <c r="D39" s="94"/>
      <c r="E39" s="94"/>
      <c r="F39" s="10"/>
    </row>
    <row r="40" spans="1:11" x14ac:dyDescent="0.25">
      <c r="A40" s="7"/>
      <c r="B40" s="30" t="s">
        <v>112</v>
      </c>
      <c r="C40" s="94" t="s">
        <v>99</v>
      </c>
      <c r="D40" s="94"/>
      <c r="E40" s="94"/>
      <c r="F40" s="10"/>
    </row>
    <row r="41" spans="1:11" x14ac:dyDescent="0.25">
      <c r="A41" s="7"/>
      <c r="B41" s="30" t="s">
        <v>16</v>
      </c>
      <c r="C41" s="94" t="s">
        <v>8</v>
      </c>
      <c r="D41" s="94"/>
      <c r="E41" s="94"/>
      <c r="F41" s="10"/>
    </row>
    <row r="42" spans="1:11" x14ac:dyDescent="0.25">
      <c r="A42" s="3"/>
      <c r="D42" s="13"/>
      <c r="E42" s="10"/>
    </row>
    <row r="43" spans="1:11" ht="31.5" customHeight="1" x14ac:dyDescent="0.25">
      <c r="A43" s="14">
        <v>9</v>
      </c>
      <c r="B43" s="85" t="s">
        <v>42</v>
      </c>
      <c r="C43" s="85"/>
      <c r="D43" s="85"/>
      <c r="E43" s="85"/>
      <c r="F43" s="15"/>
      <c r="G43" s="9"/>
      <c r="H43" s="9"/>
      <c r="I43" s="9"/>
    </row>
    <row r="44" spans="1:11" x14ac:dyDescent="0.25">
      <c r="A44" s="14"/>
      <c r="B44" s="38" t="s">
        <v>39</v>
      </c>
      <c r="C44" s="39" t="s">
        <v>74</v>
      </c>
      <c r="D44" s="103" t="s">
        <v>38</v>
      </c>
      <c r="E44" s="103"/>
    </row>
    <row r="45" spans="1:11" ht="51.75" customHeight="1" x14ac:dyDescent="0.25">
      <c r="A45" s="16"/>
      <c r="B45" s="56" t="s">
        <v>106</v>
      </c>
      <c r="C45" s="51" t="s">
        <v>62</v>
      </c>
      <c r="D45" s="104" t="s">
        <v>62</v>
      </c>
      <c r="E45" s="104"/>
    </row>
    <row r="46" spans="1:11" x14ac:dyDescent="0.25">
      <c r="A46" s="17"/>
      <c r="B46" s="18"/>
      <c r="C46" s="13"/>
      <c r="D46" s="13"/>
      <c r="E46" s="13"/>
      <c r="F46" s="11"/>
      <c r="G46" s="11"/>
      <c r="H46" s="11"/>
      <c r="I46" s="11"/>
    </row>
    <row r="47" spans="1:11" ht="45" customHeight="1" x14ac:dyDescent="0.25">
      <c r="A47" s="14">
        <v>10</v>
      </c>
      <c r="B47" s="113" t="s">
        <v>47</v>
      </c>
      <c r="C47" s="114"/>
      <c r="D47" s="114"/>
      <c r="E47" s="114"/>
      <c r="F47" s="11"/>
      <c r="G47" s="11"/>
      <c r="H47" s="11"/>
    </row>
    <row r="48" spans="1:11" ht="34.5" customHeight="1" x14ac:dyDescent="0.25">
      <c r="A48" s="118"/>
      <c r="B48" s="95" t="s">
        <v>63</v>
      </c>
      <c r="C48" s="132" t="s">
        <v>75</v>
      </c>
      <c r="D48" s="133"/>
      <c r="E48" s="134"/>
      <c r="K48" s="2"/>
    </row>
    <row r="49" spans="1:14" ht="143.25" customHeight="1" x14ac:dyDescent="0.25">
      <c r="A49" s="119"/>
      <c r="B49" s="96"/>
      <c r="C49" s="135"/>
      <c r="D49" s="136"/>
      <c r="E49" s="137"/>
      <c r="K49" s="2"/>
    </row>
    <row r="50" spans="1:14" ht="84.95" customHeight="1" x14ac:dyDescent="0.25">
      <c r="A50" s="14"/>
      <c r="B50" s="19" t="s">
        <v>17</v>
      </c>
      <c r="C50" s="138" t="s">
        <v>116</v>
      </c>
      <c r="D50" s="139"/>
      <c r="E50" s="140"/>
    </row>
    <row r="51" spans="1:14" x14ac:dyDescent="0.25">
      <c r="A51" s="16"/>
      <c r="B51" s="20" t="s">
        <v>18</v>
      </c>
      <c r="C51" s="112" t="s">
        <v>50</v>
      </c>
      <c r="D51" s="112"/>
      <c r="E51" s="112"/>
      <c r="F51" s="21"/>
      <c r="K51" s="22"/>
    </row>
    <row r="52" spans="1:14" s="25" customFormat="1" ht="39.950000000000003" customHeight="1" x14ac:dyDescent="0.25">
      <c r="A52" s="23" t="s">
        <v>19</v>
      </c>
      <c r="B52" s="69" t="s">
        <v>117</v>
      </c>
      <c r="C52" s="70"/>
      <c r="D52" s="70"/>
      <c r="E52" s="70"/>
      <c r="F52" s="24"/>
      <c r="G52" s="24"/>
    </row>
    <row r="53" spans="1:14" x14ac:dyDescent="0.25">
      <c r="A53" s="26"/>
      <c r="B53" s="27"/>
      <c r="C53" s="28"/>
      <c r="D53" s="28"/>
      <c r="E53" s="28"/>
      <c r="F53" s="29"/>
      <c r="G53" s="21"/>
    </row>
    <row r="54" spans="1:14" x14ac:dyDescent="0.25">
      <c r="A54" s="7">
        <v>11</v>
      </c>
      <c r="B54" s="4" t="s">
        <v>20</v>
      </c>
      <c r="C54" s="106" t="s">
        <v>76</v>
      </c>
      <c r="D54" s="106"/>
      <c r="E54" s="106"/>
      <c r="F54" s="9"/>
      <c r="G54" s="9"/>
      <c r="H54" s="31"/>
      <c r="I54" s="9"/>
      <c r="J54" s="9"/>
    </row>
    <row r="55" spans="1:14" x14ac:dyDescent="0.25">
      <c r="A55" s="7"/>
      <c r="B55" s="11"/>
      <c r="C55" s="11"/>
      <c r="D55" s="11"/>
      <c r="E55" s="11"/>
      <c r="F55" s="11"/>
      <c r="G55" s="11"/>
      <c r="H55" s="32"/>
      <c r="I55" s="32"/>
      <c r="J55" s="11"/>
    </row>
    <row r="56" spans="1:14" x14ac:dyDescent="0.25">
      <c r="A56" s="7">
        <v>12</v>
      </c>
      <c r="B56" s="9" t="s">
        <v>21</v>
      </c>
      <c r="C56" s="9"/>
      <c r="D56" s="9"/>
      <c r="E56" s="9"/>
      <c r="F56" s="9"/>
      <c r="G56" s="9"/>
      <c r="H56" s="9"/>
      <c r="I56" s="9"/>
      <c r="J56" s="9"/>
      <c r="K56" s="9"/>
      <c r="L56" s="9"/>
      <c r="M56" s="9"/>
      <c r="N56" s="9"/>
    </row>
    <row r="57" spans="1:14" x14ac:dyDescent="0.25">
      <c r="A57" s="7"/>
      <c r="B57" s="9"/>
      <c r="C57" s="9"/>
      <c r="D57" s="9"/>
      <c r="E57" s="9"/>
      <c r="F57" s="9"/>
      <c r="G57" s="9"/>
      <c r="H57" s="9"/>
      <c r="I57" s="9"/>
      <c r="J57" s="9"/>
      <c r="K57" s="9"/>
      <c r="L57" s="9"/>
      <c r="M57" s="9"/>
      <c r="N57" s="9"/>
    </row>
    <row r="58" spans="1:14" x14ac:dyDescent="0.25">
      <c r="A58" s="7"/>
      <c r="B58" s="12" t="s">
        <v>22</v>
      </c>
      <c r="C58" s="54" t="s">
        <v>77</v>
      </c>
      <c r="D58" s="11"/>
      <c r="E58" s="11"/>
      <c r="F58" s="32"/>
      <c r="G58" s="32"/>
      <c r="H58" s="11"/>
      <c r="I58" s="11"/>
      <c r="J58" s="11"/>
      <c r="K58" s="11"/>
      <c r="L58" s="11"/>
      <c r="M58" s="11"/>
      <c r="N58" s="11"/>
    </row>
    <row r="59" spans="1:14" x14ac:dyDescent="0.25">
      <c r="A59" s="7"/>
      <c r="B59" s="11"/>
      <c r="C59" s="11"/>
      <c r="D59" s="11"/>
      <c r="E59" s="11"/>
      <c r="F59" s="11"/>
      <c r="G59" s="11"/>
      <c r="H59" s="11"/>
      <c r="I59" s="11"/>
      <c r="J59" s="11"/>
      <c r="K59" s="11"/>
      <c r="L59" s="11"/>
      <c r="M59" s="11"/>
      <c r="N59" s="11"/>
    </row>
    <row r="60" spans="1:14" ht="24.75" customHeight="1" x14ac:dyDescent="0.25">
      <c r="A60" s="7"/>
      <c r="B60" s="85" t="s">
        <v>23</v>
      </c>
      <c r="C60" s="107" t="s">
        <v>78</v>
      </c>
      <c r="D60" s="109" t="s">
        <v>79</v>
      </c>
      <c r="E60" s="127" t="s">
        <v>100</v>
      </c>
      <c r="F60" s="129" t="s">
        <v>59</v>
      </c>
      <c r="G60" s="130"/>
      <c r="H60" s="131"/>
      <c r="I60" s="146" t="s">
        <v>60</v>
      </c>
      <c r="J60" s="146"/>
      <c r="K60" s="146"/>
      <c r="L60" s="146" t="s">
        <v>61</v>
      </c>
      <c r="M60" s="146"/>
      <c r="N60" s="146"/>
    </row>
    <row r="61" spans="1:14" ht="38.25" x14ac:dyDescent="0.25">
      <c r="A61" s="3"/>
      <c r="B61" s="85"/>
      <c r="C61" s="108"/>
      <c r="D61" s="110"/>
      <c r="E61" s="128"/>
      <c r="F61" s="12" t="s">
        <v>46</v>
      </c>
      <c r="G61" s="12" t="s">
        <v>24</v>
      </c>
      <c r="H61" s="12" t="s">
        <v>25</v>
      </c>
      <c r="I61" s="12" t="s">
        <v>48</v>
      </c>
      <c r="J61" s="12" t="s">
        <v>24</v>
      </c>
      <c r="K61" s="12" t="s">
        <v>25</v>
      </c>
      <c r="L61" s="12" t="s">
        <v>48</v>
      </c>
      <c r="M61" s="12" t="s">
        <v>24</v>
      </c>
      <c r="N61" s="12" t="s">
        <v>25</v>
      </c>
    </row>
    <row r="62" spans="1:14" x14ac:dyDescent="0.25">
      <c r="A62" s="3"/>
      <c r="B62" s="12" t="s">
        <v>67</v>
      </c>
      <c r="C62" s="44">
        <v>363.05</v>
      </c>
      <c r="D62" s="44">
        <v>816.8</v>
      </c>
      <c r="E62" s="44">
        <v>372.6</v>
      </c>
      <c r="F62" s="44">
        <v>330.2</v>
      </c>
      <c r="G62" s="44">
        <v>927.5</v>
      </c>
      <c r="H62" s="44">
        <v>224.45</v>
      </c>
      <c r="I62" s="44">
        <v>262.5</v>
      </c>
      <c r="J62" s="44">
        <v>461.55</v>
      </c>
      <c r="K62" s="44">
        <v>260</v>
      </c>
      <c r="L62" s="44" t="s">
        <v>49</v>
      </c>
      <c r="M62" s="44" t="s">
        <v>49</v>
      </c>
      <c r="N62" s="44" t="s">
        <v>49</v>
      </c>
    </row>
    <row r="63" spans="1:14" ht="25.5" x14ac:dyDescent="0.25">
      <c r="A63" s="3"/>
      <c r="B63" s="12" t="s">
        <v>68</v>
      </c>
      <c r="C63" s="44">
        <v>80684.45</v>
      </c>
      <c r="D63" s="44">
        <v>76724.08</v>
      </c>
      <c r="E63" s="44">
        <v>74169.95</v>
      </c>
      <c r="F63" s="44">
        <v>77414.92</v>
      </c>
      <c r="G63" s="44">
        <v>85978.25</v>
      </c>
      <c r="H63" s="44">
        <v>70234.429999999993</v>
      </c>
      <c r="I63" s="44" t="s">
        <v>110</v>
      </c>
      <c r="J63" s="44" t="s">
        <v>111</v>
      </c>
      <c r="K63" s="44">
        <v>71425.009999999995</v>
      </c>
      <c r="L63" s="44" t="s">
        <v>49</v>
      </c>
      <c r="M63" s="44" t="s">
        <v>49</v>
      </c>
      <c r="N63" s="44" t="s">
        <v>49</v>
      </c>
    </row>
    <row r="64" spans="1:14" x14ac:dyDescent="0.25">
      <c r="A64" s="3"/>
      <c r="B64" s="97" t="s">
        <v>107</v>
      </c>
      <c r="C64" s="98"/>
      <c r="D64" s="97"/>
      <c r="E64" s="97"/>
      <c r="F64" s="97"/>
      <c r="G64" s="97"/>
      <c r="H64" s="97"/>
      <c r="I64" s="97"/>
      <c r="J64" s="97"/>
      <c r="K64" s="97"/>
      <c r="L64" s="97"/>
      <c r="M64" s="97"/>
      <c r="N64" s="97"/>
    </row>
    <row r="65" spans="1:14" ht="13.5" x14ac:dyDescent="0.25">
      <c r="A65" s="3"/>
      <c r="B65" s="111" t="s">
        <v>65</v>
      </c>
      <c r="C65" s="111"/>
      <c r="D65" s="111"/>
      <c r="E65" s="111"/>
      <c r="F65" s="111"/>
      <c r="G65" s="111"/>
      <c r="H65" s="111"/>
      <c r="I65" s="111"/>
      <c r="J65" s="111"/>
      <c r="K65" s="111"/>
      <c r="L65" s="111"/>
      <c r="M65" s="111"/>
      <c r="N65" s="111"/>
    </row>
    <row r="66" spans="1:14" x14ac:dyDescent="0.25">
      <c r="A66" s="3"/>
      <c r="B66" s="97" t="s">
        <v>26</v>
      </c>
      <c r="C66" s="97"/>
      <c r="D66" s="97"/>
      <c r="E66" s="97"/>
      <c r="F66" s="97"/>
      <c r="G66" s="97"/>
      <c r="H66" s="97"/>
      <c r="I66" s="97"/>
      <c r="J66" s="97"/>
      <c r="K66" s="97"/>
      <c r="L66" s="97"/>
      <c r="M66" s="97"/>
      <c r="N66" s="97"/>
    </row>
    <row r="67" spans="1:14" s="2" customFormat="1" x14ac:dyDescent="0.25">
      <c r="B67" s="97" t="s">
        <v>27</v>
      </c>
      <c r="C67" s="97"/>
      <c r="D67" s="97"/>
      <c r="E67" s="97"/>
      <c r="F67" s="97"/>
      <c r="G67" s="97"/>
      <c r="H67" s="97"/>
      <c r="I67" s="97"/>
      <c r="J67" s="97"/>
      <c r="K67" s="97"/>
      <c r="L67" s="97"/>
      <c r="M67" s="97"/>
      <c r="N67" s="97"/>
    </row>
    <row r="68" spans="1:14" s="2" customFormat="1" ht="11.25" customHeight="1" x14ac:dyDescent="0.25">
      <c r="B68" s="100"/>
      <c r="C68" s="101"/>
      <c r="D68" s="101"/>
      <c r="E68" s="101"/>
      <c r="F68" s="101"/>
      <c r="G68" s="101"/>
      <c r="H68" s="101"/>
      <c r="I68" s="101"/>
      <c r="J68" s="101"/>
      <c r="K68" s="101"/>
      <c r="L68" s="101"/>
      <c r="M68" s="101"/>
      <c r="N68" s="102"/>
    </row>
    <row r="69" spans="1:14" x14ac:dyDescent="0.25">
      <c r="A69" s="3"/>
      <c r="B69" s="97" t="s">
        <v>108</v>
      </c>
      <c r="C69" s="97"/>
      <c r="D69" s="97"/>
      <c r="E69" s="97"/>
      <c r="F69" s="97"/>
      <c r="G69" s="97"/>
      <c r="H69" s="97"/>
      <c r="I69" s="97"/>
      <c r="J69" s="97"/>
      <c r="K69" s="97"/>
      <c r="L69" s="97"/>
      <c r="M69" s="97"/>
      <c r="N69" s="97"/>
    </row>
    <row r="70" spans="1:14" ht="32.25" customHeight="1" x14ac:dyDescent="0.25">
      <c r="A70" s="3"/>
      <c r="B70" s="97" t="s">
        <v>69</v>
      </c>
      <c r="C70" s="97"/>
      <c r="D70" s="97"/>
      <c r="E70" s="97"/>
      <c r="F70" s="97"/>
      <c r="G70" s="97"/>
      <c r="H70" s="97"/>
      <c r="I70" s="97"/>
      <c r="J70" s="97"/>
      <c r="K70" s="97"/>
      <c r="L70" s="97"/>
      <c r="M70" s="97"/>
      <c r="N70" s="97"/>
    </row>
    <row r="71" spans="1:14" x14ac:dyDescent="0.25">
      <c r="A71" s="3"/>
      <c r="B71" s="33"/>
      <c r="C71" s="33"/>
      <c r="D71" s="33"/>
      <c r="E71" s="33"/>
      <c r="F71" s="33"/>
      <c r="G71" s="10"/>
      <c r="H71" s="10"/>
      <c r="I71" s="10"/>
      <c r="J71" s="10"/>
      <c r="K71" s="10"/>
      <c r="L71" s="10"/>
      <c r="M71" s="10"/>
      <c r="N71" s="10"/>
    </row>
    <row r="72" spans="1:14" ht="35.25" customHeight="1" x14ac:dyDescent="0.25">
      <c r="A72" s="7">
        <v>13</v>
      </c>
      <c r="B72" s="144" t="s">
        <v>28</v>
      </c>
      <c r="C72" s="145"/>
      <c r="D72" s="145"/>
      <c r="E72" s="145"/>
      <c r="F72" s="145"/>
      <c r="G72" s="113"/>
      <c r="H72" s="9"/>
      <c r="I72" s="9"/>
      <c r="J72" s="9"/>
      <c r="K72" s="9"/>
      <c r="L72" s="9"/>
      <c r="M72" s="9"/>
      <c r="N72" s="9"/>
    </row>
    <row r="73" spans="1:14" x14ac:dyDescent="0.25">
      <c r="A73" s="7"/>
      <c r="C73" s="11"/>
      <c r="D73" s="11"/>
      <c r="E73" s="11"/>
      <c r="F73" s="11"/>
      <c r="G73" s="11"/>
      <c r="H73" s="11"/>
      <c r="I73" s="11"/>
      <c r="J73" s="11"/>
      <c r="K73" s="11"/>
      <c r="L73" s="11"/>
      <c r="M73" s="11"/>
      <c r="N73" s="11"/>
    </row>
    <row r="74" spans="1:14" ht="38.25" x14ac:dyDescent="0.25">
      <c r="A74" s="3"/>
      <c r="B74" s="49" t="s">
        <v>29</v>
      </c>
      <c r="C74" s="50" t="s">
        <v>30</v>
      </c>
      <c r="D74" s="50" t="s">
        <v>41</v>
      </c>
      <c r="E74" s="50" t="s">
        <v>56</v>
      </c>
      <c r="F74" s="48" t="s">
        <v>57</v>
      </c>
      <c r="G74" s="50" t="s">
        <v>58</v>
      </c>
      <c r="H74" s="8"/>
      <c r="I74" s="8"/>
      <c r="J74" s="8"/>
      <c r="K74" s="8"/>
      <c r="L74" s="10"/>
      <c r="M74" s="10"/>
      <c r="N74" s="10"/>
    </row>
    <row r="75" spans="1:14" x14ac:dyDescent="0.25">
      <c r="A75" s="3"/>
      <c r="B75" s="105" t="s">
        <v>31</v>
      </c>
      <c r="C75" s="35" t="s">
        <v>80</v>
      </c>
      <c r="D75" s="44">
        <v>9.51</v>
      </c>
      <c r="E75" s="44">
        <v>8.17</v>
      </c>
      <c r="F75" s="44">
        <v>14.31</v>
      </c>
      <c r="G75" s="44" t="s">
        <v>49</v>
      </c>
      <c r="L75" s="34"/>
      <c r="M75" s="34"/>
      <c r="N75" s="34"/>
    </row>
    <row r="76" spans="1:14" x14ac:dyDescent="0.25">
      <c r="A76" s="3"/>
      <c r="B76" s="105"/>
      <c r="C76" s="35" t="s">
        <v>32</v>
      </c>
      <c r="D76" s="44"/>
      <c r="E76" s="44"/>
      <c r="F76" s="44"/>
      <c r="G76" s="44"/>
      <c r="L76" s="34"/>
      <c r="M76" s="34"/>
      <c r="N76" s="34"/>
    </row>
    <row r="77" spans="1:14" x14ac:dyDescent="0.25">
      <c r="A77" s="3"/>
      <c r="B77" s="105"/>
      <c r="C77" s="1" t="s">
        <v>62</v>
      </c>
      <c r="D77" s="44" t="s">
        <v>49</v>
      </c>
      <c r="E77" s="44" t="s">
        <v>49</v>
      </c>
      <c r="F77" s="44" t="s">
        <v>49</v>
      </c>
      <c r="G77" s="44" t="s">
        <v>49</v>
      </c>
      <c r="L77" s="34"/>
      <c r="M77" s="34"/>
      <c r="N77" s="34"/>
    </row>
    <row r="78" spans="1:14" x14ac:dyDescent="0.25">
      <c r="A78" s="3"/>
      <c r="B78" s="105"/>
      <c r="C78" s="35" t="s">
        <v>33</v>
      </c>
      <c r="D78" s="53" t="s">
        <v>49</v>
      </c>
      <c r="E78" s="53" t="s">
        <v>49</v>
      </c>
      <c r="F78" s="53" t="s">
        <v>49</v>
      </c>
      <c r="G78" s="53" t="s">
        <v>49</v>
      </c>
      <c r="I78" s="42"/>
      <c r="L78" s="34"/>
      <c r="M78" s="34"/>
      <c r="N78" s="34"/>
    </row>
    <row r="79" spans="1:14" x14ac:dyDescent="0.25">
      <c r="A79" s="3"/>
      <c r="B79" s="105" t="s">
        <v>34</v>
      </c>
      <c r="C79" s="35" t="s">
        <v>80</v>
      </c>
      <c r="D79" s="45">
        <v>19.14</v>
      </c>
      <c r="E79" s="44">
        <f>F62/E75</f>
        <v>40.416156670746631</v>
      </c>
      <c r="F79" s="44">
        <f>I62/F75</f>
        <v>18.343815513626833</v>
      </c>
      <c r="G79" s="44" t="s">
        <v>49</v>
      </c>
      <c r="I79" s="42"/>
      <c r="L79" s="34"/>
      <c r="M79" s="34"/>
      <c r="N79" s="34"/>
    </row>
    <row r="80" spans="1:14" x14ac:dyDescent="0.25">
      <c r="A80" s="3"/>
      <c r="B80" s="105"/>
      <c r="C80" s="35" t="s">
        <v>32</v>
      </c>
      <c r="D80" s="45"/>
      <c r="E80" s="45"/>
      <c r="F80" s="45"/>
      <c r="G80" s="45"/>
      <c r="I80" s="42"/>
      <c r="L80" s="34"/>
      <c r="M80" s="34"/>
      <c r="N80" s="34"/>
    </row>
    <row r="81" spans="1:14" x14ac:dyDescent="0.25">
      <c r="A81" s="3"/>
      <c r="B81" s="105"/>
      <c r="C81" s="1" t="s">
        <v>62</v>
      </c>
      <c r="D81" s="44" t="s">
        <v>49</v>
      </c>
      <c r="E81" s="44" t="s">
        <v>49</v>
      </c>
      <c r="F81" s="44" t="s">
        <v>49</v>
      </c>
      <c r="G81" s="44" t="s">
        <v>49</v>
      </c>
      <c r="I81" s="42"/>
      <c r="L81" s="34"/>
      <c r="M81" s="34"/>
      <c r="N81" s="34"/>
    </row>
    <row r="82" spans="1:14" ht="16.5" customHeight="1" x14ac:dyDescent="0.25">
      <c r="A82" s="3"/>
      <c r="B82" s="105"/>
      <c r="C82" s="35" t="s">
        <v>33</v>
      </c>
      <c r="D82" s="53" t="s">
        <v>49</v>
      </c>
      <c r="E82" s="53" t="s">
        <v>49</v>
      </c>
      <c r="F82" s="53" t="s">
        <v>49</v>
      </c>
      <c r="G82" s="53" t="s">
        <v>49</v>
      </c>
      <c r="L82" s="34"/>
      <c r="M82" s="34"/>
      <c r="N82" s="34"/>
    </row>
    <row r="83" spans="1:14" x14ac:dyDescent="0.25">
      <c r="A83" s="3"/>
      <c r="B83" s="105" t="s">
        <v>40</v>
      </c>
      <c r="C83" s="35" t="s">
        <v>80</v>
      </c>
      <c r="D83" s="46">
        <v>0.37959999999999999</v>
      </c>
      <c r="E83" s="44">
        <v>9.66</v>
      </c>
      <c r="F83" s="44">
        <v>19.07</v>
      </c>
      <c r="G83" s="44" t="s">
        <v>49</v>
      </c>
      <c r="L83" s="34"/>
      <c r="M83" s="34"/>
      <c r="N83" s="34"/>
    </row>
    <row r="84" spans="1:14" x14ac:dyDescent="0.25">
      <c r="A84" s="3"/>
      <c r="B84" s="105"/>
      <c r="C84" s="35" t="s">
        <v>32</v>
      </c>
      <c r="D84" s="46"/>
      <c r="E84" s="47"/>
      <c r="F84" s="47"/>
      <c r="G84" s="44"/>
      <c r="L84" s="34"/>
      <c r="M84" s="34"/>
      <c r="N84" s="34"/>
    </row>
    <row r="85" spans="1:14" x14ac:dyDescent="0.25">
      <c r="A85" s="3"/>
      <c r="B85" s="105"/>
      <c r="C85" s="1" t="s">
        <v>62</v>
      </c>
      <c r="D85" s="44" t="s">
        <v>49</v>
      </c>
      <c r="E85" s="44" t="s">
        <v>49</v>
      </c>
      <c r="F85" s="44" t="s">
        <v>49</v>
      </c>
      <c r="G85" s="44" t="s">
        <v>49</v>
      </c>
      <c r="L85" s="34"/>
      <c r="M85" s="34"/>
      <c r="N85" s="34"/>
    </row>
    <row r="86" spans="1:14" x14ac:dyDescent="0.25">
      <c r="A86" s="3"/>
      <c r="B86" s="105"/>
      <c r="C86" s="35" t="s">
        <v>33</v>
      </c>
      <c r="D86" s="53" t="s">
        <v>49</v>
      </c>
      <c r="E86" s="53" t="s">
        <v>49</v>
      </c>
      <c r="F86" s="53" t="s">
        <v>49</v>
      </c>
      <c r="G86" s="53" t="s">
        <v>49</v>
      </c>
      <c r="J86" s="25"/>
      <c r="K86" s="25"/>
      <c r="L86" s="34"/>
      <c r="M86" s="34"/>
      <c r="N86" s="34"/>
    </row>
    <row r="87" spans="1:14" x14ac:dyDescent="0.25">
      <c r="A87" s="3"/>
      <c r="B87" s="99" t="s">
        <v>35</v>
      </c>
      <c r="C87" s="35" t="s">
        <v>80</v>
      </c>
      <c r="D87" s="45">
        <v>74.930000000000007</v>
      </c>
      <c r="E87" s="44">
        <v>68.69</v>
      </c>
      <c r="F87" s="44">
        <v>75</v>
      </c>
      <c r="G87" s="44" t="s">
        <v>49</v>
      </c>
      <c r="J87" s="25"/>
      <c r="K87" s="43"/>
      <c r="L87" s="34"/>
      <c r="M87" s="34"/>
      <c r="N87" s="34"/>
    </row>
    <row r="88" spans="1:14" x14ac:dyDescent="0.25">
      <c r="A88" s="3"/>
      <c r="B88" s="99"/>
      <c r="C88" s="35" t="s">
        <v>32</v>
      </c>
      <c r="D88" s="45"/>
      <c r="E88" s="44"/>
      <c r="F88" s="44"/>
      <c r="G88" s="44"/>
      <c r="J88" s="25"/>
      <c r="K88" s="43"/>
      <c r="L88" s="34"/>
      <c r="M88" s="34"/>
      <c r="N88" s="34"/>
    </row>
    <row r="89" spans="1:14" x14ac:dyDescent="0.25">
      <c r="A89" s="3"/>
      <c r="B89" s="99"/>
      <c r="C89" s="1" t="s">
        <v>62</v>
      </c>
      <c r="D89" s="44" t="s">
        <v>49</v>
      </c>
      <c r="E89" s="44" t="s">
        <v>49</v>
      </c>
      <c r="F89" s="44" t="s">
        <v>49</v>
      </c>
      <c r="G89" s="44" t="s">
        <v>49</v>
      </c>
      <c r="J89" s="25"/>
      <c r="K89" s="43"/>
      <c r="L89" s="34"/>
      <c r="M89" s="34"/>
      <c r="N89" s="34"/>
    </row>
    <row r="90" spans="1:14" x14ac:dyDescent="0.25">
      <c r="A90" s="3"/>
      <c r="B90" s="99"/>
      <c r="C90" s="35" t="s">
        <v>33</v>
      </c>
      <c r="D90" s="53" t="s">
        <v>49</v>
      </c>
      <c r="E90" s="53" t="s">
        <v>49</v>
      </c>
      <c r="F90" s="53" t="s">
        <v>49</v>
      </c>
      <c r="G90" s="53" t="s">
        <v>49</v>
      </c>
      <c r="J90" s="25"/>
      <c r="K90" s="25"/>
      <c r="L90" s="34"/>
      <c r="M90" s="34"/>
      <c r="N90" s="34"/>
    </row>
    <row r="91" spans="1:14" ht="30.6" customHeight="1" x14ac:dyDescent="0.25">
      <c r="A91" s="3"/>
      <c r="B91" s="120" t="s">
        <v>81</v>
      </c>
      <c r="C91" s="121"/>
      <c r="D91" s="121"/>
      <c r="E91" s="121"/>
      <c r="F91" s="121"/>
      <c r="G91" s="122"/>
      <c r="H91" s="34"/>
      <c r="I91" s="34"/>
      <c r="J91" s="34"/>
      <c r="K91" s="34"/>
      <c r="L91" s="34"/>
      <c r="M91" s="34"/>
      <c r="N91" s="34"/>
    </row>
    <row r="92" spans="1:14" ht="28.5" customHeight="1" x14ac:dyDescent="0.25">
      <c r="A92" s="3"/>
      <c r="B92" s="123" t="s">
        <v>70</v>
      </c>
      <c r="C92" s="124"/>
      <c r="D92" s="124"/>
      <c r="E92" s="124"/>
      <c r="F92" s="124"/>
      <c r="G92" s="125"/>
      <c r="H92" s="34"/>
      <c r="I92" s="34"/>
      <c r="J92" s="34"/>
      <c r="K92" s="34"/>
      <c r="L92" s="34"/>
      <c r="M92" s="34"/>
      <c r="N92" s="34"/>
    </row>
    <row r="93" spans="1:14" x14ac:dyDescent="0.25">
      <c r="C93" s="126"/>
      <c r="D93" s="126"/>
      <c r="E93" s="126"/>
      <c r="F93" s="126"/>
      <c r="G93" s="126"/>
      <c r="H93" s="34"/>
      <c r="I93" s="34"/>
    </row>
    <row r="94" spans="1:14" x14ac:dyDescent="0.25">
      <c r="A94" s="7">
        <v>14</v>
      </c>
      <c r="B94" s="36" t="s">
        <v>36</v>
      </c>
      <c r="C94" s="141" t="s">
        <v>7</v>
      </c>
      <c r="D94" s="142"/>
      <c r="E94" s="142"/>
      <c r="F94" s="142"/>
      <c r="G94" s="143"/>
    </row>
    <row r="95" spans="1:14" x14ac:dyDescent="0.25">
      <c r="A95" s="13"/>
      <c r="C95" s="37"/>
      <c r="D95" s="37" t="s">
        <v>37</v>
      </c>
      <c r="E95" s="37"/>
      <c r="F95" s="37"/>
      <c r="G95" s="37"/>
    </row>
    <row r="96" spans="1:14" ht="13.5" customHeight="1" x14ac:dyDescent="0.25">
      <c r="B96" s="115" t="s">
        <v>82</v>
      </c>
      <c r="C96" s="116"/>
      <c r="D96" s="116"/>
      <c r="E96" s="116"/>
      <c r="F96" s="116"/>
      <c r="G96" s="117"/>
    </row>
  </sheetData>
  <mergeCells count="59">
    <mergeCell ref="B96:G96"/>
    <mergeCell ref="A48:A49"/>
    <mergeCell ref="B91:G91"/>
    <mergeCell ref="B92:G92"/>
    <mergeCell ref="C93:G93"/>
    <mergeCell ref="E60:E61"/>
    <mergeCell ref="F60:H60"/>
    <mergeCell ref="C48:E49"/>
    <mergeCell ref="C50:E50"/>
    <mergeCell ref="C94:G94"/>
    <mergeCell ref="B67:N67"/>
    <mergeCell ref="B69:N69"/>
    <mergeCell ref="B70:N70"/>
    <mergeCell ref="B72:G72"/>
    <mergeCell ref="I60:K60"/>
    <mergeCell ref="L60:N60"/>
    <mergeCell ref="B64:N64"/>
    <mergeCell ref="B87:B90"/>
    <mergeCell ref="B68:N68"/>
    <mergeCell ref="D44:E44"/>
    <mergeCell ref="D45:E45"/>
    <mergeCell ref="B83:B86"/>
    <mergeCell ref="B75:B78"/>
    <mergeCell ref="B79:B82"/>
    <mergeCell ref="B66:N66"/>
    <mergeCell ref="C54:E54"/>
    <mergeCell ref="B60:B61"/>
    <mergeCell ref="C60:C61"/>
    <mergeCell ref="D60:D61"/>
    <mergeCell ref="B65:N65"/>
    <mergeCell ref="C51:E51"/>
    <mergeCell ref="B47:E47"/>
    <mergeCell ref="B48:B49"/>
    <mergeCell ref="B43:E43"/>
    <mergeCell ref="C34:E34"/>
    <mergeCell ref="C39:E39"/>
    <mergeCell ref="C40:E40"/>
    <mergeCell ref="C41:E41"/>
    <mergeCell ref="B20:E20"/>
    <mergeCell ref="B22:E22"/>
    <mergeCell ref="B23:E23"/>
    <mergeCell ref="B29:E29"/>
    <mergeCell ref="E25:E28"/>
    <mergeCell ref="B52:E52"/>
    <mergeCell ref="C18:E18"/>
    <mergeCell ref="A1:B1"/>
    <mergeCell ref="C5:E5"/>
    <mergeCell ref="B6:D6"/>
    <mergeCell ref="C10:E10"/>
    <mergeCell ref="B13:C13"/>
    <mergeCell ref="B15:E15"/>
    <mergeCell ref="C16:E16"/>
    <mergeCell ref="C17:E17"/>
    <mergeCell ref="B31:E31"/>
    <mergeCell ref="C32:E32"/>
    <mergeCell ref="C33:E33"/>
    <mergeCell ref="B35:E35"/>
    <mergeCell ref="B38:E38"/>
    <mergeCell ref="C19:E19"/>
  </mergeCells>
  <printOptions horizontalCentered="1"/>
  <pageMargins left="0.23622047244094491" right="0.23622047244094491" top="0.74803149606299213" bottom="0.74803149606299213" header="0.31496062992125984" footer="0.31496062992125984"/>
  <pageSetup paperSize="9" scale="60" fitToHeight="0"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1AD12C-28AD-496D-9626-CA98CE37E06E}">
  <dimension ref="A1:C1"/>
  <sheetViews>
    <sheetView workbookViewId="0">
      <selection activeCell="D1" sqref="A1:D1"/>
    </sheetView>
  </sheetViews>
  <sheetFormatPr defaultRowHeight="15" x14ac:dyDescent="0.25"/>
  <cols>
    <col min="1" max="3" width="10.42578125" bestFit="1" customWidth="1"/>
  </cols>
  <sheetData>
    <row r="1" spans="1:3" x14ac:dyDescent="0.25">
      <c r="A1" s="66"/>
      <c r="B1" s="66"/>
      <c r="C1" s="66"/>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459398-AD30-4800-8223-7C18575789D1}">
  <dimension ref="A1:E10"/>
  <sheetViews>
    <sheetView topLeftCell="A7" workbookViewId="0">
      <selection activeCell="B72" sqref="B72:N72"/>
    </sheetView>
  </sheetViews>
  <sheetFormatPr defaultRowHeight="15" x14ac:dyDescent="0.25"/>
  <sheetData>
    <row r="1" spans="1:5" ht="30" x14ac:dyDescent="0.25">
      <c r="A1" s="57" t="s">
        <v>83</v>
      </c>
      <c r="B1" s="57" t="s">
        <v>84</v>
      </c>
      <c r="C1" s="57" t="s">
        <v>85</v>
      </c>
      <c r="D1" s="57" t="s">
        <v>86</v>
      </c>
      <c r="E1" s="57" t="s">
        <v>87</v>
      </c>
    </row>
    <row r="2" spans="1:5" ht="75" x14ac:dyDescent="0.25">
      <c r="A2" s="59" t="s">
        <v>88</v>
      </c>
      <c r="B2" s="58" t="s">
        <v>89</v>
      </c>
      <c r="C2" s="58">
        <v>1</v>
      </c>
      <c r="D2" s="60">
        <v>87600</v>
      </c>
      <c r="E2" s="61">
        <v>4.6300000000000001E-2</v>
      </c>
    </row>
    <row r="3" spans="1:5" ht="60" x14ac:dyDescent="0.25">
      <c r="A3" s="58"/>
      <c r="B3" s="58" t="s">
        <v>90</v>
      </c>
      <c r="C3" s="58">
        <v>1</v>
      </c>
      <c r="D3" s="60">
        <v>87600</v>
      </c>
      <c r="E3" s="61">
        <v>4.6300000000000001E-2</v>
      </c>
    </row>
    <row r="4" spans="1:5" ht="90" x14ac:dyDescent="0.25">
      <c r="A4" s="58"/>
      <c r="B4" s="58" t="s">
        <v>91</v>
      </c>
      <c r="C4" s="58">
        <v>2</v>
      </c>
      <c r="D4" s="60">
        <v>57600</v>
      </c>
      <c r="E4" s="61">
        <v>3.0499999999999999E-2</v>
      </c>
    </row>
    <row r="5" spans="1:5" ht="75" x14ac:dyDescent="0.25">
      <c r="A5" s="58"/>
      <c r="B5" s="58" t="s">
        <v>92</v>
      </c>
      <c r="C5" s="58">
        <v>1</v>
      </c>
      <c r="D5" s="60">
        <v>55200</v>
      </c>
      <c r="E5" s="61">
        <v>2.92E-2</v>
      </c>
    </row>
    <row r="6" spans="1:5" ht="30" x14ac:dyDescent="0.25">
      <c r="A6" s="59" t="s">
        <v>93</v>
      </c>
      <c r="B6" s="58"/>
      <c r="C6" s="59">
        <v>3</v>
      </c>
      <c r="D6" s="62">
        <v>145200</v>
      </c>
      <c r="E6" s="63">
        <v>7.6799999999999993E-2</v>
      </c>
    </row>
    <row r="7" spans="1:5" ht="60" x14ac:dyDescent="0.25">
      <c r="A7" s="59" t="s">
        <v>94</v>
      </c>
      <c r="B7" s="58" t="s">
        <v>95</v>
      </c>
      <c r="C7" s="58">
        <v>1</v>
      </c>
      <c r="D7" s="60">
        <v>1800</v>
      </c>
      <c r="E7" s="61">
        <v>1E-3</v>
      </c>
    </row>
    <row r="8" spans="1:5" ht="45" x14ac:dyDescent="0.25">
      <c r="A8" s="58"/>
      <c r="B8" s="58" t="s">
        <v>96</v>
      </c>
      <c r="C8" s="58">
        <v>1</v>
      </c>
      <c r="D8" s="60">
        <v>7200</v>
      </c>
      <c r="E8" s="61">
        <v>3.8E-3</v>
      </c>
    </row>
    <row r="9" spans="1:5" ht="30" x14ac:dyDescent="0.25">
      <c r="A9" s="59" t="s">
        <v>97</v>
      </c>
      <c r="B9" s="58"/>
      <c r="C9" s="59">
        <v>2</v>
      </c>
      <c r="D9" s="62">
        <v>9000</v>
      </c>
      <c r="E9" s="63">
        <v>4.7999999999999996E-3</v>
      </c>
    </row>
    <row r="10" spans="1:5" ht="45" x14ac:dyDescent="0.25">
      <c r="A10" s="59" t="s">
        <v>98</v>
      </c>
      <c r="B10" s="58"/>
      <c r="C10" s="59">
        <v>5</v>
      </c>
      <c r="D10" s="62">
        <v>154200</v>
      </c>
      <c r="E10" s="63">
        <v>8.1600000000000006E-2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TOSS THE COIN</vt:lpstr>
      <vt:lpstr>Sheet1</vt:lpstr>
      <vt:lpstr>Sheet3</vt:lpstr>
      <vt:lpstr>QIB</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Nevil</dc:creator>
  <cp:lastModifiedBy>surendra kumar mourya</cp:lastModifiedBy>
  <cp:lastPrinted>2023-05-18T08:38:40Z</cp:lastPrinted>
  <dcterms:created xsi:type="dcterms:W3CDTF">2018-10-13T12:55:33Z</dcterms:created>
  <dcterms:modified xsi:type="dcterms:W3CDTF">2026-06-18T05:45:35Z</dcterms:modified>
</cp:coreProperties>
</file>