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Y:\BEELINE CAPITAL ADVISORS\BEELINE CAPITAL ADVISORS PVT LTD\SEBI\Track Record of Past Issue Handled\Beeline capital\72. Kratikal tech\"/>
    </mc:Choice>
  </mc:AlternateContent>
  <xr:revisionPtr revIDLastSave="0" documentId="13_ncr:1_{D005C36E-9A66-4753-AE7B-9D017FB0640C}" xr6:coauthVersionLast="47" xr6:coauthVersionMax="47" xr10:uidLastSave="{00000000-0000-0000-0000-000000000000}"/>
  <bookViews>
    <workbookView xWindow="-120" yWindow="-120" windowWidth="20730" windowHeight="11160" xr2:uid="{00000000-000D-0000-FFFF-FFFF00000000}"/>
  </bookViews>
  <sheets>
    <sheet name="Kratikal_Tech" sheetId="1" r:id="rId1"/>
    <sheet name="Sheet3" sheetId="3"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95" i="1" l="1"/>
  <c r="D90" i="1"/>
  <c r="D85" i="1"/>
  <c r="D80" i="1"/>
</calcChain>
</file>

<file path=xl/sharedStrings.xml><?xml version="1.0" encoding="utf-8"?>
<sst xmlns="http://schemas.openxmlformats.org/spreadsheetml/2006/main" count="214" uniqueCount="100">
  <si>
    <t>A. For Equity Issues</t>
  </si>
  <si>
    <t>Sr. No.</t>
  </si>
  <si>
    <t>Name of the issue:</t>
  </si>
  <si>
    <t>Type of  issue</t>
  </si>
  <si>
    <t>Grade of issue alongwith name of the rating agency</t>
  </si>
  <si>
    <t>Nil</t>
  </si>
  <si>
    <t>will be updated at the end of 3rd F.Y.</t>
  </si>
  <si>
    <t>(Rs. in lakhs)</t>
  </si>
  <si>
    <t>Parameters</t>
  </si>
  <si>
    <t>Income from operations</t>
  </si>
  <si>
    <t>Net Profit for the period</t>
  </si>
  <si>
    <t>Paid-up equity share capital</t>
  </si>
  <si>
    <t>Reserves excluding revaluation reserves</t>
  </si>
  <si>
    <t>Trading status in the scrip of the issuer (whether frequently traded (as defined under Regulation 2 (j) of SEBI (SAST) Regulations, 2011)  or infrequently traded/ delisted/ suspended by any stock exchange, etc.)</t>
  </si>
  <si>
    <t xml:space="preserve">(ii) at the end of 2nd FY </t>
  </si>
  <si>
    <t xml:space="preserve">(iii) at the end of 3rd FY </t>
  </si>
  <si>
    <t>(iii) Reasons for deviation, if any:</t>
  </si>
  <si>
    <t xml:space="preserve">                </t>
  </si>
  <si>
    <t>Comments of monitoring agency</t>
  </si>
  <si>
    <t xml:space="preserve">Price- related data </t>
  </si>
  <si>
    <t>Issue price (Rs):</t>
  </si>
  <si>
    <t>Price parameters</t>
  </si>
  <si>
    <t>High (during the FY)</t>
  </si>
  <si>
    <t>Low (during the FY)</t>
  </si>
  <si>
    <t>*30th calendar day has been taken as listing date plus 29 calendar days.</t>
  </si>
  <si>
    <t>** 90th calendar day  has been taken as listing date plus 89 calendar days.</t>
  </si>
  <si>
    <t>Basis for Issue Price and Comparison with Peer Group &amp; Industry Average (Source of accounting ratios of peer group and industry average may be indicated; source of the accounting ratios may generally be the same, however in case of different sources, reasons for the same may be indicated)</t>
  </si>
  <si>
    <t>Accounting ratio</t>
  </si>
  <si>
    <t>Name of company</t>
  </si>
  <si>
    <t>EPS (Basic &amp; before Extraordinary Items )</t>
  </si>
  <si>
    <t>Peer Group:</t>
  </si>
  <si>
    <t>Industry Avg:</t>
  </si>
  <si>
    <t>P/E</t>
  </si>
  <si>
    <t>NAV per share based on balance sheet</t>
  </si>
  <si>
    <t>Any other material information</t>
  </si>
  <si>
    <t xml:space="preserve"> </t>
  </si>
  <si>
    <t xml:space="preserve">(iii) Reasons for delay in implementation, if any </t>
  </si>
  <si>
    <t>(i) as disclosed in the offer document^</t>
  </si>
  <si>
    <t>RONW (%)</t>
  </si>
  <si>
    <t>As disclosed in the offer document (See Clause (9) (K) of Schedule VI to SEBI (ICDR) Regulations, 2018)*</t>
  </si>
  <si>
    <t>Status of implementation of project/ commencement of commercial production (as submitted to stock exchanges under Regulation 32 of the SEBI (Listing Obligations &amp; Disclosure Requirements) , 2015</t>
  </si>
  <si>
    <t>QIB holding (as a % of total outstanding capital) as disclosed to stock exchanges (See Regulation 31 of the SEBI (Listing Obligations &amp; Disclosure Requirements) , 2015</t>
  </si>
  <si>
    <t>Financials of the issuer (as per the annual financial results submitted to stock exchange in Regulation 33 of the SEBI (Listing Obligations &amp; Disclosure Requirements) , 2015</t>
  </si>
  <si>
    <t>Change, if any, in directors of issuer from the disclosures in the offer document (See Regulation 68 and Schedule III of the SEBI (Listing Obligations &amp; Disclosure Requirements) , 2015</t>
  </si>
  <si>
    <t>Closing price</t>
  </si>
  <si>
    <t>Status of utilization of issue proceeds (as submitted to stock exchanges under Regulation 32 of the SEBI (Listing Obligations &amp; Disclosure Requirements) , 2015 (Rs. In Lakhs)</t>
  </si>
  <si>
    <t>will be updated at the end of 2nd F.Y.</t>
  </si>
  <si>
    <t xml:space="preserve">Closing price </t>
  </si>
  <si>
    <t>N.A</t>
  </si>
  <si>
    <t>Issue size (Rs. In lakhs)</t>
  </si>
  <si>
    <t xml:space="preserve">(iii) at the end of 2nd FY </t>
  </si>
  <si>
    <t xml:space="preserve">(iv) at the end of 3rd FY </t>
  </si>
  <si>
    <t>(ii) Actual implementation</t>
  </si>
  <si>
    <t>(i) as disclosed in the offer document: Proposed Schedule of Implementation*</t>
  </si>
  <si>
    <t>Initial Public Offering (IPO) on BSE SME</t>
  </si>
  <si>
    <t>Source: BSE</t>
  </si>
  <si>
    <t>Source: BSE (Based on Free Float equity shares)</t>
  </si>
  <si>
    <t>Market Price (BSE)</t>
  </si>
  <si>
    <t>Index (of the Designated Stock Exchange): BSE SENSEX</t>
  </si>
  <si>
    <t>NA</t>
  </si>
  <si>
    <t>2nd FY 
 (March 31, 2027)</t>
  </si>
  <si>
    <t>3rd FY
 (March 31, 2028)</t>
  </si>
  <si>
    <t>Not Applicable</t>
  </si>
  <si>
    <t>At close of 90th calendar day from listing day</t>
  </si>
  <si>
    <t>Subscription level  (number of times)*</t>
  </si>
  <si>
    <t>(i) allotment in the issue*</t>
  </si>
  <si>
    <t>*The above figure is after technical rejection and excluding anchor allotment (but including marker maker)
Source: Minutes of Basis of allotment</t>
  </si>
  <si>
    <t>Note: 1. Where the 30th day / 90th day / March 31 of a particular year falls on a BSE trading holiday, the immediately Following trading day has been considered.</t>
  </si>
  <si>
    <t>*(ii) Actual utilization</t>
  </si>
  <si>
    <t>2. Where the 30th day / 90th day / March 31 of a particular year falls on the day when there is no trade in equity share of the Company , Following trading day has been considered and accordingly corresponding data of BSE SENSEX  is mentioned in the table above. in case there is no trading on previous trading day then day when trading took place is considered.</t>
  </si>
  <si>
    <t xml:space="preserve">Not Available
</t>
  </si>
  <si>
    <t>No Comment by monitoring agency</t>
  </si>
  <si>
    <t>Kratikal Tech Limited</t>
  </si>
  <si>
    <t>₹   3969.00 Lakh</t>
  </si>
  <si>
    <t xml:space="preserve">(ii) at the end of 1st FY </t>
  </si>
  <si>
    <t xml:space="preserve">* As per the Basis of Allotment. It excludes pre-issue holding by QIBs and includes allotment to Anchor.
Source:
*(1) Basis of Allotment
</t>
  </si>
  <si>
    <t>3rd FY
 (March 31, 2029)</t>
  </si>
  <si>
    <t>Since the company's share were listed on July 07, 2026 we are considering March 31, 2027 as the 1st Financial Year.</t>
  </si>
  <si>
    <t>(i) at the end of 1st FY</t>
  </si>
  <si>
    <t xml:space="preserve">(i) at the end of 1st F.Y. </t>
  </si>
  <si>
    <t>#To the extent our Company is unable to utilize any portion of the Net Proceeds towards the Object, as per the estimated schedule of deployment specified above; our Company shall deploy the Net Proceeds in the subsequent Financial Years towards the Object. Due to general business exigencies, the use of Net proceeds may be interchangeable.
*Source: The Listing date of the company is July 07, 2026 so the company has not filed statement of deviation and variation for this quarter.</t>
  </si>
  <si>
    <t xml:space="preserve">Estimated Utilization of Net Proceeds Up to FY 2026-27)#
1.Investment in Threatcop FZ LLC, UAE and Threatcop AI Inc, USA(our subsidiaries) for expenditure towards sales &amp; marketing activities and development of workforce resources. : Rs 1731.34 Lakhs.
2.Investment in product developmen  : Rs 722.70  Lakhs
3.General Corporate Purpose : Rs. 150.00 Lakhs
Estimated Utilization of Net Proceeds Up to FY 2027-28)#
1.Investment in Threatcop FZ LLC, UAE and Threatcop AI Inc, USA(our subsidiaries) for expenditure towards sales &amp; marketing activities and development of workforce resources. : Rs 577.11 Lakhs.
2.Investment in product developmen  : Rs 200.75  Lakhs
3.General Corporate Purpose : Rs. 121.51 Lakhs
</t>
  </si>
  <si>
    <t>Rs. 135.00/-</t>
  </si>
  <si>
    <t>At close of listing day (July 07, 2026)</t>
  </si>
  <si>
    <t xml:space="preserve">As at the end of 1st FY after the listing of the issue (31.03.2027) </t>
  </si>
  <si>
    <t>As at the end of 2nd FY after the listing of the issue (31.03.2028)</t>
  </si>
  <si>
    <t>As at the end of 3rd FY after the listing of the issue (31.03.2029)</t>
  </si>
  <si>
    <t># BSE does not have any sectorial index for 	Computers - Software &amp; Consulting, hence data for BSE Sensex Data has been provided here.</t>
  </si>
  <si>
    <t>At close of 30th calendar day from listing day(August 05, 2026)*</t>
  </si>
  <si>
    <t>Issuer:Kratikal Tech Limited (Consolidated)</t>
  </si>
  <si>
    <t>AAA Technologies Limited (Standalone)</t>
  </si>
  <si>
    <t>Accedere Limited (Consolidated)</t>
  </si>
  <si>
    <t xml:space="preserve">29.43 
</t>
  </si>
  <si>
    <t>At the end of 1st FY 2026-27</t>
  </si>
  <si>
    <t>At the end of 2nd FY 2027-28</t>
  </si>
  <si>
    <t>At the end of 3rd FY 2028-29</t>
  </si>
  <si>
    <t xml:space="preserve">*Source:  Prospectus dated July 03, 2026 and based on restated summary statement FY 2025-26  and for peer group data from Annual Report of FY 2025-26  is taken.                                                                                                                                                                                                                                                                                                                                     </t>
  </si>
  <si>
    <t>Note : Industry average has been calculated by taking the average of peer group companies. In the present case,2 peer group compaanies are taken into consideration.</t>
  </si>
  <si>
    <t>Note: Since the company's share were listed on July 07, 2026 we are considering March 31, 2027 as the 1st Financial Year.</t>
  </si>
  <si>
    <t>203.69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</si>
</sst>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u/>
      <sz val="10"/>
      <name val="Times New Roman"/>
      <family val="1"/>
    </font>
    <font>
      <sz val="10"/>
      <color theme="1"/>
      <name val="Times New Roman"/>
      <family val="1"/>
    </font>
    <font>
      <b/>
      <sz val="10"/>
      <color theme="1"/>
      <name val="Times New Roman"/>
      <family val="1"/>
    </font>
    <font>
      <b/>
      <sz val="10"/>
      <name val="Times New Roman"/>
      <family val="1"/>
    </font>
    <font>
      <sz val="10"/>
      <name val="Times New Roman"/>
      <family val="1"/>
    </font>
    <font>
      <i/>
      <sz val="10"/>
      <name val="Times New Roman"/>
      <family val="1"/>
    </font>
    <font>
      <b/>
      <i/>
      <sz val="10"/>
      <name val="Times New Roman"/>
      <family val="1"/>
    </font>
    <font>
      <b/>
      <sz val="10"/>
      <color rgb="FFFF0000"/>
      <name val="Times New Roman"/>
      <family val="1"/>
    </font>
    <font>
      <b/>
      <sz val="10"/>
      <color theme="1" tint="4.9989318521683403E-2"/>
      <name val="Times New Roman"/>
      <family val="1"/>
    </font>
    <font>
      <i/>
      <sz val="10"/>
      <color theme="1"/>
      <name val="Times New Roman"/>
      <family val="1"/>
    </font>
    <font>
      <b/>
      <sz val="10"/>
      <color indexed="8"/>
      <name val="Times New Roman"/>
      <family val="1"/>
    </font>
    <font>
      <i/>
      <sz val="10"/>
      <color indexed="8"/>
      <name val="Times New Roman"/>
      <family val="1"/>
    </font>
    <font>
      <b/>
      <i/>
      <sz val="10"/>
      <color theme="1"/>
      <name val="Times New Roman"/>
      <family val="1"/>
    </font>
    <font>
      <b/>
      <sz val="11"/>
      <color rgb="FF000000"/>
      <name val="Times New Roman"/>
      <family val="1"/>
    </font>
  </fonts>
  <fills count="3">
    <fill>
      <patternFill patternType="none"/>
    </fill>
    <fill>
      <patternFill patternType="gray125"/>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theme="0" tint="-0.249977111117893"/>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style="thin">
        <color theme="1"/>
      </left>
      <right style="thin">
        <color theme="1"/>
      </right>
      <top style="thin">
        <color theme="1"/>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theme="0" tint="-0.249977111117893"/>
      </top>
      <bottom/>
      <diagonal/>
    </border>
    <border>
      <left/>
      <right/>
      <top style="thin">
        <color theme="0" tint="-0.249977111117893"/>
      </top>
      <bottom/>
      <diagonal/>
    </border>
    <border>
      <left/>
      <right style="thin">
        <color theme="0" tint="-0.249977111117893"/>
      </right>
      <top/>
      <bottom/>
      <diagonal/>
    </border>
    <border>
      <left style="thin">
        <color theme="0" tint="-0.249977111117893"/>
      </left>
      <right/>
      <top style="thin">
        <color theme="0" tint="-0.249977111117893"/>
      </top>
      <bottom/>
      <diagonal/>
    </border>
    <border>
      <left style="thin">
        <color theme="1"/>
      </left>
      <right style="thin">
        <color theme="1"/>
      </right>
      <top/>
      <bottom style="thin">
        <color theme="1"/>
      </bottom>
      <diagonal/>
    </border>
    <border>
      <left/>
      <right/>
      <top style="thin">
        <color theme="1"/>
      </top>
      <bottom style="thin">
        <color indexed="64"/>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indexed="64"/>
      </left>
      <right style="thin">
        <color indexed="64"/>
      </right>
      <top/>
      <bottom style="thin">
        <color theme="0" tint="-0.249977111117893"/>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s>
  <cellStyleXfs count="1">
    <xf numFmtId="0" fontId="0" fillId="0" borderId="0"/>
  </cellStyleXfs>
  <cellXfs count="135">
    <xf numFmtId="0" fontId="0" fillId="0" borderId="0" xfId="0"/>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vertical="center" wrapText="1"/>
    </xf>
    <xf numFmtId="0" fontId="5"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vertical="center" wrapText="1"/>
    </xf>
    <xf numFmtId="0" fontId="5" fillId="0" borderId="0" xfId="0" applyFont="1" applyAlignment="1">
      <alignment horizontal="left"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2" fillId="0" borderId="0" xfId="0" applyFont="1" applyAlignment="1">
      <alignment horizontal="center" vertical="center" wrapText="1"/>
    </xf>
    <xf numFmtId="0" fontId="4" fillId="0" borderId="13" xfId="0" applyFont="1" applyBorder="1" applyAlignment="1">
      <alignment horizontal="center" vertical="center" wrapText="1"/>
    </xf>
    <xf numFmtId="0" fontId="8" fillId="0" borderId="0" xfId="0" applyFont="1" applyAlignment="1">
      <alignment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2" fillId="0" borderId="15" xfId="0" applyFont="1" applyBorder="1" applyAlignment="1">
      <alignment horizontal="left" vertical="center" wrapText="1"/>
    </xf>
    <xf numFmtId="0" fontId="2" fillId="2" borderId="6" xfId="0" applyFont="1" applyFill="1" applyBorder="1" applyAlignment="1">
      <alignment vertical="center" wrapText="1"/>
    </xf>
    <xf numFmtId="0" fontId="2" fillId="0" borderId="6" xfId="0" applyFont="1" applyBorder="1" applyAlignment="1">
      <alignment vertical="center" wrapText="1"/>
    </xf>
    <xf numFmtId="14" fontId="2" fillId="0" borderId="0" xfId="0" applyNumberFormat="1" applyFont="1" applyAlignment="1">
      <alignment vertical="center" wrapText="1"/>
    </xf>
    <xf numFmtId="2" fontId="2" fillId="0" borderId="0" xfId="0" applyNumberFormat="1" applyFont="1" applyAlignment="1">
      <alignment horizontal="right" vertical="center" wrapText="1"/>
    </xf>
    <xf numFmtId="0" fontId="3" fillId="0" borderId="19" xfId="0" applyFont="1" applyBorder="1" applyAlignment="1">
      <alignment vertical="center" wrapText="1"/>
    </xf>
    <xf numFmtId="14" fontId="2" fillId="0" borderId="0" xfId="0" applyNumberFormat="1" applyFont="1" applyAlignment="1">
      <alignment vertical="center"/>
    </xf>
    <xf numFmtId="0" fontId="2" fillId="0" borderId="0" xfId="0" applyFont="1" applyAlignment="1">
      <alignment vertical="center"/>
    </xf>
    <xf numFmtId="0" fontId="4" fillId="0" borderId="21" xfId="0" applyFont="1" applyBorder="1" applyAlignment="1">
      <alignment horizontal="center" vertical="center" wrapText="1"/>
    </xf>
    <xf numFmtId="0" fontId="5" fillId="0" borderId="22" xfId="0" applyFont="1" applyBorder="1" applyAlignment="1">
      <alignment vertical="center" wrapText="1"/>
    </xf>
    <xf numFmtId="0" fontId="5" fillId="0" borderId="20" xfId="0" applyFont="1" applyBorder="1" applyAlignment="1">
      <alignment vertical="center" wrapText="1"/>
    </xf>
    <xf numFmtId="14" fontId="5" fillId="0" borderId="20" xfId="0" applyNumberFormat="1" applyFont="1" applyBorder="1" applyAlignment="1">
      <alignment vertical="center" wrapText="1"/>
    </xf>
    <xf numFmtId="0" fontId="5" fillId="0" borderId="1" xfId="0" applyFont="1" applyBorder="1" applyAlignment="1">
      <alignment horizontal="left" vertical="center" wrapText="1"/>
    </xf>
    <xf numFmtId="15" fontId="4" fillId="0" borderId="0" xfId="0" applyNumberFormat="1" applyFont="1" applyAlignment="1">
      <alignment vertical="center" wrapText="1"/>
    </xf>
    <xf numFmtId="15" fontId="4" fillId="0" borderId="0" xfId="0" applyNumberFormat="1" applyFont="1" applyAlignment="1">
      <alignment horizontal="left" vertical="center" wrapText="1"/>
    </xf>
    <xf numFmtId="0" fontId="5" fillId="0" borderId="24" xfId="0" applyFont="1" applyBorder="1" applyAlignment="1">
      <alignment vertical="center" wrapText="1"/>
    </xf>
    <xf numFmtId="0" fontId="5" fillId="0" borderId="0" xfId="0" applyFont="1" applyAlignment="1">
      <alignment vertical="center" wrapText="1"/>
    </xf>
    <xf numFmtId="0" fontId="4" fillId="2" borderId="1" xfId="0" applyFont="1" applyFill="1" applyBorder="1" applyAlignment="1">
      <alignment vertical="center" wrapText="1"/>
    </xf>
    <xf numFmtId="0" fontId="3" fillId="0" borderId="1" xfId="0" applyFont="1" applyBorder="1" applyAlignment="1">
      <alignment vertical="center" wrapText="1"/>
    </xf>
    <xf numFmtId="0" fontId="2" fillId="0" borderId="5" xfId="0" applyFont="1" applyBorder="1" applyAlignment="1">
      <alignment vertical="center" wrapText="1"/>
    </xf>
    <xf numFmtId="0" fontId="3" fillId="0" borderId="12" xfId="0" applyFont="1" applyBorder="1" applyAlignment="1">
      <alignment horizontal="center" vertical="center" wrapText="1"/>
    </xf>
    <xf numFmtId="0" fontId="9" fillId="0" borderId="12" xfId="0" applyFont="1" applyBorder="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4" fontId="2" fillId="0" borderId="0" xfId="0" applyNumberFormat="1" applyFont="1" applyAlignment="1">
      <alignment vertical="center" wrapText="1"/>
    </xf>
    <xf numFmtId="4" fontId="2" fillId="0" borderId="0" xfId="0" applyNumberFormat="1" applyFont="1" applyAlignment="1">
      <alignment vertical="center"/>
    </xf>
    <xf numFmtId="2"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10" fontId="2" fillId="2" borderId="1" xfId="0" applyNumberFormat="1" applyFont="1" applyFill="1" applyBorder="1" applyAlignment="1">
      <alignment horizontal="center" vertical="center"/>
    </xf>
    <xf numFmtId="0" fontId="4"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4" fontId="2" fillId="2" borderId="1" xfId="0" applyNumberFormat="1" applyFont="1" applyFill="1" applyBorder="1" applyAlignment="1">
      <alignment vertical="center" wrapText="1"/>
    </xf>
    <xf numFmtId="2" fontId="3" fillId="0" borderId="1" xfId="0" applyNumberFormat="1" applyFont="1" applyBorder="1" applyAlignment="1">
      <alignment horizontal="center" vertical="center" wrapText="1"/>
    </xf>
    <xf numFmtId="10" fontId="3" fillId="0" borderId="1" xfId="0" applyNumberFormat="1" applyFont="1" applyBorder="1" applyAlignment="1">
      <alignment horizontal="center" vertical="center" wrapText="1"/>
    </xf>
    <xf numFmtId="0" fontId="5" fillId="0" borderId="1" xfId="0" applyFont="1" applyBorder="1" applyAlignment="1">
      <alignment horizontal="right" vertical="center" wrapText="1"/>
    </xf>
    <xf numFmtId="0" fontId="0" fillId="0" borderId="0" xfId="0" applyAlignment="1">
      <alignment horizontal="center"/>
    </xf>
    <xf numFmtId="0" fontId="14" fillId="0" borderId="0" xfId="0" applyFont="1"/>
    <xf numFmtId="15" fontId="2" fillId="0" borderId="0" xfId="0" applyNumberFormat="1" applyFont="1" applyAlignment="1">
      <alignment vertical="center" wrapText="1"/>
    </xf>
    <xf numFmtId="0" fontId="4" fillId="0" borderId="1" xfId="0" applyFont="1" applyBorder="1" applyAlignment="1">
      <alignment horizontal="center" vertical="center" wrapText="1"/>
    </xf>
    <xf numFmtId="0" fontId="2" fillId="0" borderId="1" xfId="0" applyFont="1" applyBorder="1" applyAlignment="1">
      <alignment horizontal="left" vertical="top" wrapText="1"/>
    </xf>
    <xf numFmtId="0" fontId="2" fillId="0" borderId="9" xfId="0" applyFont="1" applyBorder="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6"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6"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16" xfId="0" applyFont="1" applyBorder="1" applyAlignment="1">
      <alignment horizontal="left" vertical="top" wrapText="1"/>
    </xf>
    <xf numFmtId="10" fontId="2" fillId="2" borderId="7"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10" fillId="0" borderId="7" xfId="0" applyFont="1" applyBorder="1" applyAlignment="1">
      <alignment horizontal="left" vertical="center" wrapText="1"/>
    </xf>
    <xf numFmtId="0" fontId="4" fillId="0" borderId="8" xfId="0" applyFont="1" applyBorder="1" applyAlignment="1">
      <alignment horizontal="right" vertical="center" wrapText="1"/>
    </xf>
    <xf numFmtId="0" fontId="4" fillId="0" borderId="10" xfId="0" applyFont="1" applyBorder="1" applyAlignment="1">
      <alignment horizontal="right" vertical="center" wrapText="1"/>
    </xf>
    <xf numFmtId="0" fontId="4" fillId="0" borderId="6" xfId="0" applyFont="1" applyBorder="1" applyAlignment="1">
      <alignment horizontal="right" vertical="center" wrapText="1"/>
    </xf>
    <xf numFmtId="0" fontId="6" fillId="0" borderId="8" xfId="0" applyFont="1" applyBorder="1" applyAlignment="1">
      <alignment horizontal="left" vertical="center" wrapText="1"/>
    </xf>
    <xf numFmtId="0" fontId="6" fillId="0" borderId="10" xfId="0" applyFont="1" applyBorder="1" applyAlignment="1">
      <alignment horizontal="left" vertical="center" wrapText="1"/>
    </xf>
    <xf numFmtId="0" fontId="6" fillId="0" borderId="6" xfId="0" applyFont="1" applyBorder="1" applyAlignment="1">
      <alignment horizontal="left" vertical="center" wrapText="1"/>
    </xf>
    <xf numFmtId="0" fontId="2" fillId="0" borderId="1" xfId="0" applyFont="1" applyBorder="1" applyAlignment="1">
      <alignment horizontal="center" vertical="center" wrapText="1"/>
    </xf>
    <xf numFmtId="0" fontId="4" fillId="0" borderId="6" xfId="0" applyFont="1" applyBorder="1" applyAlignment="1">
      <alignment horizontal="left" vertical="center" wrapText="1"/>
    </xf>
    <xf numFmtId="0" fontId="2" fillId="0" borderId="1" xfId="0" applyFont="1" applyBorder="1" applyAlignment="1">
      <alignment vertical="center" wrapText="1"/>
    </xf>
    <xf numFmtId="0" fontId="2" fillId="2" borderId="3" xfId="0" applyFont="1" applyFill="1" applyBorder="1" applyAlignment="1">
      <alignment horizontal="left" vertical="top" wrapText="1"/>
    </xf>
    <xf numFmtId="0" fontId="2" fillId="2" borderId="12" xfId="0" applyFont="1" applyFill="1" applyBorder="1" applyAlignment="1">
      <alignment horizontal="left" vertical="top" wrapText="1"/>
    </xf>
    <xf numFmtId="0" fontId="6" fillId="0" borderId="7" xfId="0" applyFont="1" applyBorder="1" applyAlignment="1">
      <alignment horizontal="left" vertical="center" wrapText="1"/>
    </xf>
    <xf numFmtId="0" fontId="6" fillId="0" borderId="23" xfId="0" applyFont="1" applyBorder="1" applyAlignment="1">
      <alignment horizontal="left" vertical="center" wrapText="1"/>
    </xf>
    <xf numFmtId="0" fontId="3" fillId="0" borderId="1"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2" borderId="3"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7" fillId="0" borderId="7" xfId="0" applyFont="1" applyBorder="1" applyAlignment="1">
      <alignment horizontal="left" vertical="center" wrapText="1"/>
    </xf>
    <xf numFmtId="2" fontId="2" fillId="0" borderId="1" xfId="0" applyNumberFormat="1" applyFont="1" applyBorder="1" applyAlignment="1">
      <alignment horizontal="left" vertical="top"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13" fillId="0" borderId="6" xfId="0" applyFont="1" applyBorder="1" applyAlignment="1">
      <alignment horizontal="left" vertical="center" wrapText="1"/>
    </xf>
    <xf numFmtId="0" fontId="4" fillId="0" borderId="19" xfId="0" applyFont="1" applyBorder="1" applyAlignment="1">
      <alignment horizontal="center" vertical="top" wrapText="1"/>
    </xf>
    <xf numFmtId="0" fontId="4" fillId="0" borderId="28" xfId="0" applyFont="1" applyBorder="1" applyAlignment="1">
      <alignment horizontal="center" vertical="top" wrapText="1"/>
    </xf>
    <xf numFmtId="0" fontId="12" fillId="0" borderId="8" xfId="0" applyFont="1" applyBorder="1" applyAlignment="1">
      <alignment horizontal="left" vertical="center" wrapText="1"/>
    </xf>
    <xf numFmtId="0" fontId="12" fillId="0" borderId="10" xfId="0" applyFont="1" applyBorder="1" applyAlignment="1">
      <alignment horizontal="left" vertical="center" wrapText="1"/>
    </xf>
    <xf numFmtId="0" fontId="12" fillId="0" borderId="6" xfId="0" applyFont="1" applyBorder="1" applyAlignment="1">
      <alignment horizontal="left" vertical="center" wrapText="1"/>
    </xf>
    <xf numFmtId="0" fontId="6" fillId="0" borderId="25" xfId="0" applyFont="1" applyBorder="1" applyAlignment="1">
      <alignment horizontal="left" vertical="center"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2" fillId="0" borderId="2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2" fontId="3" fillId="2" borderId="4" xfId="0" applyNumberFormat="1" applyFont="1" applyFill="1" applyBorder="1" applyAlignment="1">
      <alignment horizontal="left" vertical="top" wrapText="1"/>
    </xf>
    <xf numFmtId="2" fontId="2" fillId="2" borderId="5" xfId="0" applyNumberFormat="1" applyFont="1" applyFill="1" applyBorder="1" applyAlignment="1">
      <alignment horizontal="left" vertical="top" wrapText="1"/>
    </xf>
    <xf numFmtId="2" fontId="2" fillId="2" borderId="16" xfId="0" applyNumberFormat="1" applyFont="1" applyFill="1" applyBorder="1" applyAlignment="1">
      <alignment horizontal="left" vertical="top" wrapText="1"/>
    </xf>
    <xf numFmtId="2" fontId="2" fillId="2" borderId="17" xfId="0" applyNumberFormat="1" applyFont="1" applyFill="1" applyBorder="1" applyAlignment="1">
      <alignment horizontal="left" vertical="top" wrapText="1"/>
    </xf>
    <xf numFmtId="2" fontId="2" fillId="2" borderId="15" xfId="0" applyNumberFormat="1" applyFont="1" applyFill="1" applyBorder="1" applyAlignment="1">
      <alignment horizontal="left" vertical="top" wrapText="1"/>
    </xf>
    <xf numFmtId="2" fontId="2" fillId="2" borderId="18" xfId="0" applyNumberFormat="1" applyFont="1" applyFill="1" applyBorder="1" applyAlignment="1">
      <alignment horizontal="left" vertical="top" wrapText="1"/>
    </xf>
    <xf numFmtId="2" fontId="2" fillId="2" borderId="8" xfId="0" applyNumberFormat="1" applyFont="1" applyFill="1" applyBorder="1" applyAlignment="1">
      <alignment horizontal="left" vertical="top" wrapText="1"/>
    </xf>
    <xf numFmtId="2" fontId="2" fillId="2" borderId="10" xfId="0" applyNumberFormat="1" applyFont="1" applyFill="1" applyBorder="1" applyAlignment="1">
      <alignment horizontal="left" vertical="top" wrapText="1"/>
    </xf>
    <xf numFmtId="2" fontId="2" fillId="2" borderId="6" xfId="0" applyNumberFormat="1" applyFont="1" applyFill="1" applyBorder="1" applyAlignment="1">
      <alignment horizontal="left" vertical="top"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0" fontId="4" fillId="0" borderId="1" xfId="0" applyFont="1" applyBorder="1" applyAlignment="1">
      <alignment horizontal="center" vertical="center" wrapText="1"/>
    </xf>
    <xf numFmtId="0" fontId="2" fillId="0" borderId="1" xfId="0"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2"/>
  <sheetViews>
    <sheetView tabSelected="1" topLeftCell="A76" zoomScale="115" zoomScaleNormal="115" workbookViewId="0">
      <selection activeCell="D8" sqref="D8"/>
    </sheetView>
  </sheetViews>
  <sheetFormatPr defaultColWidth="8.85546875" defaultRowHeight="12.75" x14ac:dyDescent="0.25"/>
  <cols>
    <col min="1" max="1" width="8.85546875" style="1"/>
    <col min="2" max="2" width="42.28515625" style="1" customWidth="1"/>
    <col min="3" max="3" width="43.28515625" style="1" bestFit="1" customWidth="1"/>
    <col min="4" max="4" width="34.5703125" style="1" customWidth="1"/>
    <col min="5" max="5" width="18" style="1" customWidth="1"/>
    <col min="6" max="6" width="16.5703125" style="1" customWidth="1"/>
    <col min="7" max="7" width="15" style="1" customWidth="1"/>
    <col min="8" max="8" width="13.42578125" style="1" customWidth="1"/>
    <col min="9" max="9" width="10.85546875" style="1" customWidth="1"/>
    <col min="10" max="10" width="13.5703125" style="1" customWidth="1"/>
    <col min="11" max="11" width="12.28515625" style="1" customWidth="1"/>
    <col min="12" max="12" width="11.140625" style="1" customWidth="1"/>
    <col min="13" max="13" width="10" style="1" customWidth="1"/>
    <col min="14" max="14" width="9.7109375" style="1" customWidth="1"/>
    <col min="15" max="16384" width="8.85546875" style="1"/>
  </cols>
  <sheetData>
    <row r="1" spans="1:14" ht="14.45" customHeight="1" x14ac:dyDescent="0.25">
      <c r="A1" s="63" t="s">
        <v>0</v>
      </c>
      <c r="B1" s="63"/>
      <c r="D1" s="2"/>
    </row>
    <row r="3" spans="1:14" x14ac:dyDescent="0.25">
      <c r="A3" s="3" t="s">
        <v>1</v>
      </c>
      <c r="B3" s="4" t="s">
        <v>2</v>
      </c>
      <c r="C3" s="61" t="s">
        <v>72</v>
      </c>
    </row>
    <row r="4" spans="1:14" x14ac:dyDescent="0.25">
      <c r="D4" s="5"/>
    </row>
    <row r="5" spans="1:14" ht="21" customHeight="1" x14ac:dyDescent="0.25">
      <c r="A5" s="6">
        <v>1</v>
      </c>
      <c r="B5" s="4" t="s">
        <v>3</v>
      </c>
      <c r="C5" s="64" t="s">
        <v>54</v>
      </c>
      <c r="D5" s="64"/>
      <c r="E5" s="64"/>
    </row>
    <row r="6" spans="1:14" ht="15" customHeight="1" x14ac:dyDescent="0.25">
      <c r="A6" s="7"/>
      <c r="B6" s="65"/>
      <c r="C6" s="65"/>
      <c r="D6" s="65"/>
      <c r="E6" s="8"/>
    </row>
    <row r="7" spans="1:14" x14ac:dyDescent="0.25">
      <c r="A7" s="7"/>
      <c r="B7" s="9"/>
      <c r="D7" s="5"/>
    </row>
    <row r="8" spans="1:14" ht="21" customHeight="1" x14ac:dyDescent="0.25">
      <c r="A8" s="7">
        <v>2</v>
      </c>
      <c r="B8" s="4" t="s">
        <v>49</v>
      </c>
      <c r="C8" s="53" t="s">
        <v>73</v>
      </c>
      <c r="D8" s="5"/>
    </row>
    <row r="9" spans="1:14" x14ac:dyDescent="0.25">
      <c r="A9" s="7"/>
      <c r="B9" s="9"/>
      <c r="D9" s="5"/>
    </row>
    <row r="10" spans="1:14" ht="30.6" customHeight="1" x14ac:dyDescent="0.25">
      <c r="A10" s="7">
        <v>3</v>
      </c>
      <c r="B10" s="4" t="s">
        <v>4</v>
      </c>
      <c r="C10" s="66" t="s">
        <v>62</v>
      </c>
      <c r="D10" s="67"/>
      <c r="E10" s="68"/>
    </row>
    <row r="11" spans="1:14" x14ac:dyDescent="0.25">
      <c r="A11" s="7"/>
      <c r="B11" s="9"/>
      <c r="D11" s="5"/>
    </row>
    <row r="12" spans="1:14" x14ac:dyDescent="0.25">
      <c r="A12" s="7">
        <v>4</v>
      </c>
      <c r="B12" s="4" t="s">
        <v>64</v>
      </c>
      <c r="C12" s="134" t="s">
        <v>99</v>
      </c>
      <c r="D12" s="5"/>
    </row>
    <row r="13" spans="1:14" ht="41.25" customHeight="1" x14ac:dyDescent="0.25">
      <c r="A13" s="7"/>
      <c r="B13" s="69" t="s">
        <v>66</v>
      </c>
      <c r="C13" s="70"/>
      <c r="D13" s="5"/>
    </row>
    <row r="14" spans="1:14" ht="14.45" customHeight="1" x14ac:dyDescent="0.25">
      <c r="A14" s="7"/>
      <c r="B14" s="40"/>
      <c r="C14" s="41"/>
      <c r="D14" s="5"/>
    </row>
    <row r="15" spans="1:14" x14ac:dyDescent="0.25">
      <c r="A15" s="7"/>
      <c r="D15" s="5"/>
    </row>
    <row r="16" spans="1:14" ht="29.25" customHeight="1" x14ac:dyDescent="0.25">
      <c r="A16" s="7">
        <v>5</v>
      </c>
      <c r="B16" s="71" t="s">
        <v>41</v>
      </c>
      <c r="C16" s="72"/>
      <c r="D16" s="72"/>
      <c r="E16" s="73"/>
      <c r="F16" s="9"/>
      <c r="G16" s="9"/>
      <c r="H16" s="9"/>
      <c r="I16" s="9"/>
      <c r="J16" s="10"/>
      <c r="K16" s="10"/>
      <c r="L16" s="10"/>
      <c r="M16" s="10"/>
      <c r="N16" s="10"/>
    </row>
    <row r="17" spans="1:14" x14ac:dyDescent="0.25">
      <c r="A17" s="7"/>
      <c r="B17" s="42" t="s">
        <v>65</v>
      </c>
      <c r="C17" s="74">
        <v>0.12509999999999999</v>
      </c>
      <c r="D17" s="74"/>
      <c r="E17" s="74"/>
      <c r="F17" s="11"/>
      <c r="G17" s="10"/>
      <c r="H17" s="10"/>
      <c r="I17" s="10"/>
      <c r="J17" s="10"/>
      <c r="K17" s="10"/>
      <c r="L17" s="10"/>
      <c r="M17" s="10"/>
      <c r="N17" s="10"/>
    </row>
    <row r="18" spans="1:14" x14ac:dyDescent="0.25">
      <c r="A18" s="7"/>
      <c r="B18" s="42" t="s">
        <v>74</v>
      </c>
      <c r="C18" s="62" t="s">
        <v>46</v>
      </c>
      <c r="D18" s="62"/>
      <c r="E18" s="62"/>
      <c r="F18" s="11"/>
      <c r="G18" s="10"/>
      <c r="H18" s="10"/>
      <c r="I18" s="10"/>
      <c r="J18" s="10"/>
      <c r="K18" s="10"/>
      <c r="L18" s="10"/>
      <c r="M18" s="10"/>
      <c r="N18" s="10"/>
    </row>
    <row r="19" spans="1:14" x14ac:dyDescent="0.25">
      <c r="A19" s="7"/>
      <c r="B19" s="42" t="s">
        <v>50</v>
      </c>
      <c r="C19" s="62" t="s">
        <v>46</v>
      </c>
      <c r="D19" s="62"/>
      <c r="E19" s="62"/>
      <c r="F19" s="11"/>
      <c r="G19" s="10"/>
      <c r="H19" s="10"/>
      <c r="I19" s="10"/>
      <c r="J19" s="10"/>
      <c r="K19" s="10"/>
      <c r="L19" s="10"/>
      <c r="M19" s="10"/>
      <c r="N19" s="10"/>
    </row>
    <row r="20" spans="1:14" x14ac:dyDescent="0.25">
      <c r="A20" s="7"/>
      <c r="B20" s="43" t="s">
        <v>51</v>
      </c>
      <c r="C20" s="62" t="s">
        <v>6</v>
      </c>
      <c r="D20" s="62"/>
      <c r="E20" s="62"/>
      <c r="F20" s="11"/>
      <c r="G20" s="10"/>
      <c r="H20" s="10"/>
      <c r="I20" s="10"/>
      <c r="J20" s="10"/>
      <c r="K20" s="10"/>
      <c r="L20" s="10"/>
      <c r="M20" s="10"/>
      <c r="N20" s="10"/>
    </row>
    <row r="21" spans="1:14" ht="48" customHeight="1" x14ac:dyDescent="0.25">
      <c r="A21" s="7"/>
      <c r="B21" s="76" t="s">
        <v>75</v>
      </c>
      <c r="C21" s="76"/>
      <c r="D21" s="76"/>
      <c r="E21" s="76"/>
      <c r="F21" s="11"/>
      <c r="G21" s="10"/>
      <c r="H21" s="10"/>
      <c r="I21" s="10"/>
      <c r="J21" s="10"/>
      <c r="K21" s="10"/>
      <c r="L21" s="10"/>
      <c r="M21" s="10"/>
      <c r="N21" s="10"/>
    </row>
    <row r="22" spans="1:14" x14ac:dyDescent="0.25">
      <c r="A22" s="7"/>
      <c r="B22" s="11"/>
      <c r="C22" s="11"/>
      <c r="D22" s="11"/>
      <c r="E22" s="11"/>
      <c r="F22" s="11"/>
      <c r="G22" s="10"/>
      <c r="H22" s="10"/>
      <c r="I22" s="10"/>
      <c r="J22" s="10"/>
      <c r="K22" s="10"/>
      <c r="L22" s="10"/>
      <c r="M22" s="10"/>
      <c r="N22" s="10"/>
    </row>
    <row r="23" spans="1:14" ht="30.75" customHeight="1" x14ac:dyDescent="0.25">
      <c r="A23" s="7">
        <v>6</v>
      </c>
      <c r="B23" s="75" t="s">
        <v>42</v>
      </c>
      <c r="C23" s="75"/>
      <c r="D23" s="75"/>
      <c r="E23" s="75"/>
      <c r="F23" s="9"/>
      <c r="G23" s="9"/>
      <c r="H23" s="10"/>
      <c r="I23" s="9"/>
      <c r="J23" s="9"/>
    </row>
    <row r="24" spans="1:14" x14ac:dyDescent="0.25">
      <c r="A24" s="7"/>
      <c r="B24" s="77" t="s">
        <v>7</v>
      </c>
      <c r="C24" s="78"/>
      <c r="D24" s="78"/>
      <c r="E24" s="79"/>
      <c r="F24" s="11"/>
    </row>
    <row r="25" spans="1:14" ht="25.5" x14ac:dyDescent="0.25">
      <c r="A25" s="7"/>
      <c r="B25" s="12" t="s">
        <v>8</v>
      </c>
      <c r="C25" s="60" t="s">
        <v>60</v>
      </c>
      <c r="D25" s="60" t="s">
        <v>61</v>
      </c>
      <c r="E25" s="49" t="s">
        <v>76</v>
      </c>
      <c r="F25" s="11"/>
    </row>
    <row r="26" spans="1:14" ht="12.75" customHeight="1" x14ac:dyDescent="0.25">
      <c r="A26" s="7"/>
      <c r="B26" s="30" t="s">
        <v>9</v>
      </c>
      <c r="C26" s="83" t="s">
        <v>6</v>
      </c>
      <c r="D26" s="83" t="s">
        <v>6</v>
      </c>
      <c r="E26" s="83" t="s">
        <v>6</v>
      </c>
      <c r="F26" s="45"/>
      <c r="G26" s="25"/>
    </row>
    <row r="27" spans="1:14" ht="12.75" customHeight="1" x14ac:dyDescent="0.25">
      <c r="A27" s="7"/>
      <c r="B27" s="30" t="s">
        <v>10</v>
      </c>
      <c r="C27" s="83"/>
      <c r="D27" s="83"/>
      <c r="E27" s="83"/>
      <c r="F27" s="25"/>
      <c r="G27" s="25"/>
    </row>
    <row r="28" spans="1:14" ht="12.75" customHeight="1" x14ac:dyDescent="0.25">
      <c r="A28" s="7"/>
      <c r="B28" s="30" t="s">
        <v>11</v>
      </c>
      <c r="C28" s="83"/>
      <c r="D28" s="83"/>
      <c r="E28" s="83"/>
      <c r="F28" s="45"/>
      <c r="G28" s="25"/>
    </row>
    <row r="29" spans="1:14" ht="12.75" customHeight="1" x14ac:dyDescent="0.25">
      <c r="A29" s="7"/>
      <c r="B29" s="30" t="s">
        <v>12</v>
      </c>
      <c r="C29" s="83"/>
      <c r="D29" s="83"/>
      <c r="E29" s="83"/>
      <c r="F29" s="25"/>
      <c r="G29" s="25"/>
    </row>
    <row r="30" spans="1:14" x14ac:dyDescent="0.25">
      <c r="A30" s="7"/>
      <c r="B30" s="80" t="s">
        <v>77</v>
      </c>
      <c r="C30" s="81"/>
      <c r="D30" s="81"/>
      <c r="E30" s="82"/>
      <c r="F30" s="11"/>
    </row>
    <row r="31" spans="1:14" x14ac:dyDescent="0.25">
      <c r="A31" s="7"/>
      <c r="B31" s="10"/>
      <c r="C31" s="11"/>
      <c r="D31" s="11"/>
      <c r="E31" s="11"/>
      <c r="F31" s="11"/>
    </row>
    <row r="32" spans="1:14" ht="29.25" customHeight="1" x14ac:dyDescent="0.25">
      <c r="A32" s="7">
        <v>7</v>
      </c>
      <c r="B32" s="75" t="s">
        <v>13</v>
      </c>
      <c r="C32" s="75"/>
      <c r="D32" s="75"/>
      <c r="E32" s="75"/>
      <c r="F32" s="9"/>
      <c r="G32" s="9"/>
      <c r="H32" s="9"/>
      <c r="I32" s="9"/>
      <c r="J32" s="9"/>
    </row>
    <row r="33" spans="1:10" x14ac:dyDescent="0.25">
      <c r="A33" s="7"/>
      <c r="B33" s="30" t="s">
        <v>78</v>
      </c>
      <c r="C33" s="62" t="s">
        <v>46</v>
      </c>
      <c r="D33" s="62"/>
      <c r="E33" s="62"/>
      <c r="F33" s="10"/>
    </row>
    <row r="34" spans="1:10" x14ac:dyDescent="0.25">
      <c r="A34" s="7"/>
      <c r="B34" s="30" t="s">
        <v>14</v>
      </c>
      <c r="C34" s="62" t="s">
        <v>46</v>
      </c>
      <c r="D34" s="62"/>
      <c r="E34" s="62"/>
      <c r="F34" s="10"/>
    </row>
    <row r="35" spans="1:10" x14ac:dyDescent="0.25">
      <c r="A35" s="7"/>
      <c r="B35" s="30" t="s">
        <v>15</v>
      </c>
      <c r="C35" s="62" t="s">
        <v>6</v>
      </c>
      <c r="D35" s="62"/>
      <c r="E35" s="62"/>
      <c r="F35" s="10"/>
    </row>
    <row r="36" spans="1:10" x14ac:dyDescent="0.25">
      <c r="A36" s="7"/>
      <c r="B36" s="69" t="s">
        <v>56</v>
      </c>
      <c r="C36" s="69"/>
      <c r="D36" s="69"/>
      <c r="E36" s="69"/>
      <c r="F36" s="10"/>
    </row>
    <row r="37" spans="1:10" x14ac:dyDescent="0.25">
      <c r="A37" s="7"/>
      <c r="C37" s="10"/>
      <c r="D37" s="10"/>
      <c r="E37" s="10"/>
      <c r="F37" s="10"/>
    </row>
    <row r="38" spans="1:10" x14ac:dyDescent="0.25">
      <c r="A38" s="7"/>
      <c r="B38" s="11"/>
      <c r="C38" s="10"/>
      <c r="D38" s="10"/>
      <c r="E38" s="10"/>
      <c r="F38" s="10"/>
    </row>
    <row r="39" spans="1:10" ht="26.25" customHeight="1" x14ac:dyDescent="0.25">
      <c r="A39" s="7">
        <v>8</v>
      </c>
      <c r="B39" s="75" t="s">
        <v>43</v>
      </c>
      <c r="C39" s="75"/>
      <c r="D39" s="75"/>
      <c r="E39" s="75"/>
      <c r="F39" s="9"/>
      <c r="G39" s="9"/>
      <c r="H39" s="9"/>
      <c r="I39" s="9"/>
      <c r="J39" s="9"/>
    </row>
    <row r="40" spans="1:10" x14ac:dyDescent="0.25">
      <c r="A40" s="7"/>
      <c r="B40" s="30" t="s">
        <v>79</v>
      </c>
      <c r="C40" s="83" t="s">
        <v>46</v>
      </c>
      <c r="D40" s="83"/>
      <c r="E40" s="83"/>
      <c r="F40" s="10"/>
    </row>
    <row r="41" spans="1:10" x14ac:dyDescent="0.25">
      <c r="A41" s="7"/>
      <c r="B41" s="30" t="s">
        <v>14</v>
      </c>
      <c r="C41" s="83" t="s">
        <v>46</v>
      </c>
      <c r="D41" s="83"/>
      <c r="E41" s="83"/>
      <c r="F41" s="10"/>
    </row>
    <row r="42" spans="1:10" x14ac:dyDescent="0.25">
      <c r="A42" s="7"/>
      <c r="B42" s="30" t="s">
        <v>15</v>
      </c>
      <c r="C42" s="83" t="s">
        <v>6</v>
      </c>
      <c r="D42" s="83"/>
      <c r="E42" s="83"/>
      <c r="F42" s="10"/>
    </row>
    <row r="43" spans="1:10" x14ac:dyDescent="0.25">
      <c r="A43" s="3"/>
      <c r="D43" s="13"/>
      <c r="E43" s="10"/>
    </row>
    <row r="44" spans="1:10" ht="31.5" customHeight="1" x14ac:dyDescent="0.25">
      <c r="A44" s="14">
        <v>9</v>
      </c>
      <c r="B44" s="75" t="s">
        <v>40</v>
      </c>
      <c r="C44" s="75"/>
      <c r="D44" s="75"/>
      <c r="E44" s="75"/>
      <c r="F44" s="15"/>
      <c r="G44" s="9"/>
      <c r="H44" s="9"/>
      <c r="I44" s="9"/>
    </row>
    <row r="45" spans="1:10" x14ac:dyDescent="0.25">
      <c r="A45" s="14"/>
      <c r="B45" s="38" t="s">
        <v>37</v>
      </c>
      <c r="C45" s="39" t="s">
        <v>52</v>
      </c>
      <c r="D45" s="94" t="s">
        <v>36</v>
      </c>
      <c r="E45" s="94"/>
    </row>
    <row r="46" spans="1:10" ht="27" customHeight="1" x14ac:dyDescent="0.25">
      <c r="A46" s="16"/>
      <c r="B46" s="52" t="s">
        <v>59</v>
      </c>
      <c r="C46" s="52" t="s">
        <v>59</v>
      </c>
      <c r="D46" s="95" t="s">
        <v>59</v>
      </c>
      <c r="E46" s="95"/>
    </row>
    <row r="47" spans="1:10" x14ac:dyDescent="0.25">
      <c r="A47" s="17"/>
      <c r="B47" s="18"/>
      <c r="C47" s="13"/>
      <c r="D47" s="13"/>
      <c r="E47" s="13"/>
      <c r="F47" s="11"/>
      <c r="G47" s="11"/>
      <c r="H47" s="11"/>
      <c r="I47" s="11"/>
    </row>
    <row r="48" spans="1:10" ht="45" customHeight="1" x14ac:dyDescent="0.25">
      <c r="A48" s="14">
        <v>10</v>
      </c>
      <c r="B48" s="84" t="s">
        <v>45</v>
      </c>
      <c r="C48" s="85"/>
      <c r="D48" s="85"/>
      <c r="E48" s="85"/>
      <c r="F48" s="11"/>
      <c r="G48" s="11"/>
      <c r="H48" s="11"/>
    </row>
    <row r="49" spans="1:14" ht="34.5" customHeight="1" x14ac:dyDescent="0.25">
      <c r="A49" s="108"/>
      <c r="B49" s="86" t="s">
        <v>53</v>
      </c>
      <c r="C49" s="122" t="s">
        <v>81</v>
      </c>
      <c r="D49" s="123"/>
      <c r="E49" s="124"/>
      <c r="K49" s="2"/>
    </row>
    <row r="50" spans="1:14" ht="109.5" customHeight="1" x14ac:dyDescent="0.25">
      <c r="A50" s="109"/>
      <c r="B50" s="87"/>
      <c r="C50" s="125"/>
      <c r="D50" s="126"/>
      <c r="E50" s="127"/>
      <c r="K50" s="2"/>
    </row>
    <row r="51" spans="1:14" x14ac:dyDescent="0.25">
      <c r="A51" s="14"/>
      <c r="B51" s="19" t="s">
        <v>68</v>
      </c>
      <c r="C51" s="128" t="s">
        <v>70</v>
      </c>
      <c r="D51" s="129"/>
      <c r="E51" s="130"/>
    </row>
    <row r="52" spans="1:14" x14ac:dyDescent="0.25">
      <c r="A52" s="16"/>
      <c r="B52" s="20" t="s">
        <v>16</v>
      </c>
      <c r="C52" s="104" t="s">
        <v>70</v>
      </c>
      <c r="D52" s="104"/>
      <c r="E52" s="104"/>
      <c r="F52" s="21"/>
      <c r="K52" s="22"/>
    </row>
    <row r="53" spans="1:14" s="25" customFormat="1" ht="42" customHeight="1" x14ac:dyDescent="0.25">
      <c r="A53" s="23" t="s">
        <v>17</v>
      </c>
      <c r="B53" s="96" t="s">
        <v>80</v>
      </c>
      <c r="C53" s="96"/>
      <c r="D53" s="96"/>
      <c r="E53" s="96"/>
      <c r="F53" s="24"/>
      <c r="G53" s="24"/>
    </row>
    <row r="54" spans="1:14" x14ac:dyDescent="0.25">
      <c r="A54" s="26"/>
      <c r="B54" s="27"/>
      <c r="C54" s="28"/>
      <c r="D54" s="28"/>
      <c r="E54" s="28"/>
      <c r="F54" s="29"/>
      <c r="G54" s="21"/>
    </row>
    <row r="55" spans="1:14" x14ac:dyDescent="0.25">
      <c r="A55" s="7">
        <v>11</v>
      </c>
      <c r="B55" s="4" t="s">
        <v>18</v>
      </c>
      <c r="C55" s="98" t="s">
        <v>71</v>
      </c>
      <c r="D55" s="98"/>
      <c r="E55" s="98"/>
      <c r="F55" s="9"/>
      <c r="G55" s="9"/>
      <c r="H55" s="31"/>
      <c r="I55" s="9"/>
      <c r="J55" s="9"/>
    </row>
    <row r="56" spans="1:14" x14ac:dyDescent="0.25">
      <c r="A56" s="7"/>
      <c r="B56" s="11"/>
      <c r="C56" s="11"/>
      <c r="D56" s="11"/>
      <c r="E56" s="11"/>
      <c r="F56" s="11"/>
      <c r="G56" s="11"/>
      <c r="H56" s="32"/>
      <c r="I56" s="32"/>
      <c r="J56" s="11"/>
    </row>
    <row r="57" spans="1:14" x14ac:dyDescent="0.25">
      <c r="A57" s="7">
        <v>12</v>
      </c>
      <c r="B57" s="9" t="s">
        <v>19</v>
      </c>
      <c r="C57" s="9"/>
      <c r="D57" s="9"/>
      <c r="E57" s="9"/>
      <c r="F57" s="9"/>
      <c r="G57" s="9"/>
      <c r="H57" s="9"/>
      <c r="I57" s="9"/>
      <c r="J57" s="9"/>
      <c r="K57" s="9"/>
      <c r="L57" s="9"/>
      <c r="M57" s="9"/>
      <c r="N57" s="9"/>
    </row>
    <row r="58" spans="1:14" x14ac:dyDescent="0.25">
      <c r="A58" s="7"/>
      <c r="B58" s="9"/>
      <c r="C58" s="9"/>
      <c r="D58" s="9"/>
      <c r="E58" s="9"/>
      <c r="F58" s="9"/>
      <c r="G58" s="9"/>
      <c r="H58" s="9"/>
      <c r="I58" s="9"/>
      <c r="J58" s="9"/>
      <c r="K58" s="9"/>
      <c r="L58" s="9"/>
      <c r="M58" s="9"/>
      <c r="N58" s="9"/>
    </row>
    <row r="59" spans="1:14" x14ac:dyDescent="0.25">
      <c r="A59" s="7"/>
      <c r="B59" s="12" t="s">
        <v>20</v>
      </c>
      <c r="C59" s="56" t="s">
        <v>82</v>
      </c>
      <c r="D59" s="11"/>
      <c r="E59" s="11"/>
      <c r="F59" s="32"/>
      <c r="G59" s="32"/>
      <c r="H59" s="11"/>
      <c r="I59" s="11"/>
      <c r="J59" s="11"/>
      <c r="K59" s="11"/>
      <c r="L59" s="11"/>
      <c r="M59" s="11"/>
      <c r="N59" s="11"/>
    </row>
    <row r="60" spans="1:14" x14ac:dyDescent="0.25">
      <c r="A60" s="7"/>
      <c r="B60" s="11"/>
      <c r="C60" s="11"/>
      <c r="D60" s="11"/>
      <c r="E60" s="11"/>
      <c r="F60" s="11"/>
      <c r="G60" s="11"/>
      <c r="H60" s="11"/>
      <c r="I60" s="11"/>
      <c r="J60" s="11"/>
      <c r="K60" s="11"/>
      <c r="L60" s="11"/>
      <c r="M60" s="11"/>
      <c r="N60" s="11"/>
    </row>
    <row r="61" spans="1:14" ht="24.75" customHeight="1" x14ac:dyDescent="0.25">
      <c r="A61" s="7"/>
      <c r="B61" s="75" t="s">
        <v>21</v>
      </c>
      <c r="C61" s="99" t="s">
        <v>83</v>
      </c>
      <c r="D61" s="101" t="s">
        <v>88</v>
      </c>
      <c r="E61" s="117" t="s">
        <v>63</v>
      </c>
      <c r="F61" s="119" t="s">
        <v>84</v>
      </c>
      <c r="G61" s="120"/>
      <c r="H61" s="121"/>
      <c r="I61" s="133" t="s">
        <v>85</v>
      </c>
      <c r="J61" s="133"/>
      <c r="K61" s="133"/>
      <c r="L61" s="133" t="s">
        <v>86</v>
      </c>
      <c r="M61" s="133"/>
      <c r="N61" s="133"/>
    </row>
    <row r="62" spans="1:14" ht="38.25" x14ac:dyDescent="0.25">
      <c r="A62" s="3"/>
      <c r="B62" s="75"/>
      <c r="C62" s="100"/>
      <c r="D62" s="102"/>
      <c r="E62" s="118"/>
      <c r="F62" s="12" t="s">
        <v>44</v>
      </c>
      <c r="G62" s="12" t="s">
        <v>22</v>
      </c>
      <c r="H62" s="12" t="s">
        <v>23</v>
      </c>
      <c r="I62" s="12" t="s">
        <v>47</v>
      </c>
      <c r="J62" s="12" t="s">
        <v>22</v>
      </c>
      <c r="K62" s="12" t="s">
        <v>23</v>
      </c>
      <c r="L62" s="12" t="s">
        <v>47</v>
      </c>
      <c r="M62" s="12" t="s">
        <v>22</v>
      </c>
      <c r="N62" s="12" t="s">
        <v>23</v>
      </c>
    </row>
    <row r="63" spans="1:14" x14ac:dyDescent="0.25">
      <c r="A63" s="3"/>
      <c r="B63" s="12" t="s">
        <v>57</v>
      </c>
      <c r="C63" s="46">
        <v>182.4</v>
      </c>
      <c r="D63" s="46">
        <v>155.15</v>
      </c>
      <c r="E63" s="46" t="s">
        <v>48</v>
      </c>
      <c r="F63" s="46" t="s">
        <v>48</v>
      </c>
      <c r="G63" s="46" t="s">
        <v>48</v>
      </c>
      <c r="H63" s="46" t="s">
        <v>48</v>
      </c>
      <c r="I63" s="46" t="s">
        <v>48</v>
      </c>
      <c r="J63" s="46" t="s">
        <v>48</v>
      </c>
      <c r="K63" s="46" t="s">
        <v>48</v>
      </c>
      <c r="L63" s="46" t="s">
        <v>48</v>
      </c>
      <c r="M63" s="46" t="s">
        <v>48</v>
      </c>
      <c r="N63" s="46" t="s">
        <v>48</v>
      </c>
    </row>
    <row r="64" spans="1:14" ht="25.5" x14ac:dyDescent="0.25">
      <c r="A64" s="3"/>
      <c r="B64" s="12" t="s">
        <v>58</v>
      </c>
      <c r="C64" s="46">
        <v>78180.72</v>
      </c>
      <c r="D64" s="46">
        <v>78581</v>
      </c>
      <c r="E64" s="46" t="s">
        <v>48</v>
      </c>
      <c r="F64" s="46" t="s">
        <v>48</v>
      </c>
      <c r="G64" s="46" t="s">
        <v>48</v>
      </c>
      <c r="H64" s="46" t="s">
        <v>48</v>
      </c>
      <c r="I64" s="46" t="s">
        <v>48</v>
      </c>
      <c r="J64" s="46" t="s">
        <v>48</v>
      </c>
      <c r="K64" s="46" t="s">
        <v>48</v>
      </c>
      <c r="L64" s="46" t="s">
        <v>48</v>
      </c>
      <c r="M64" s="46" t="s">
        <v>48</v>
      </c>
      <c r="N64" s="46" t="s">
        <v>48</v>
      </c>
    </row>
    <row r="65" spans="1:14" x14ac:dyDescent="0.25">
      <c r="A65" s="3"/>
      <c r="B65" s="88" t="s">
        <v>87</v>
      </c>
      <c r="C65" s="89"/>
      <c r="D65" s="88"/>
      <c r="E65" s="88"/>
      <c r="F65" s="88"/>
      <c r="G65" s="88"/>
      <c r="H65" s="88"/>
      <c r="I65" s="88"/>
      <c r="J65" s="88"/>
      <c r="K65" s="88"/>
      <c r="L65" s="88"/>
      <c r="M65" s="88"/>
      <c r="N65" s="88"/>
    </row>
    <row r="66" spans="1:14" ht="13.5" x14ac:dyDescent="0.25">
      <c r="A66" s="3"/>
      <c r="B66" s="103" t="s">
        <v>55</v>
      </c>
      <c r="C66" s="103"/>
      <c r="D66" s="103"/>
      <c r="E66" s="103"/>
      <c r="F66" s="103"/>
      <c r="G66" s="103"/>
      <c r="H66" s="103"/>
      <c r="I66" s="103"/>
      <c r="J66" s="103"/>
      <c r="K66" s="103"/>
      <c r="L66" s="103"/>
      <c r="M66" s="103"/>
      <c r="N66" s="103"/>
    </row>
    <row r="67" spans="1:14" x14ac:dyDescent="0.25">
      <c r="A67" s="3"/>
      <c r="B67" s="88" t="s">
        <v>24</v>
      </c>
      <c r="C67" s="88"/>
      <c r="D67" s="88"/>
      <c r="E67" s="88"/>
      <c r="F67" s="88"/>
      <c r="G67" s="88"/>
      <c r="H67" s="88"/>
      <c r="I67" s="88"/>
      <c r="J67" s="88"/>
      <c r="K67" s="88"/>
      <c r="L67" s="88"/>
      <c r="M67" s="88"/>
      <c r="N67" s="88"/>
    </row>
    <row r="68" spans="1:14" s="2" customFormat="1" x14ac:dyDescent="0.25">
      <c r="B68" s="88" t="s">
        <v>25</v>
      </c>
      <c r="C68" s="88"/>
      <c r="D68" s="88"/>
      <c r="E68" s="88"/>
      <c r="F68" s="88"/>
      <c r="G68" s="88"/>
      <c r="H68" s="88"/>
      <c r="I68" s="88"/>
      <c r="J68" s="88"/>
      <c r="K68" s="88"/>
      <c r="L68" s="88"/>
      <c r="M68" s="88"/>
      <c r="N68" s="88"/>
    </row>
    <row r="69" spans="1:14" s="2" customFormat="1" ht="11.25" customHeight="1" x14ac:dyDescent="0.25">
      <c r="B69" s="91"/>
      <c r="C69" s="92"/>
      <c r="D69" s="92"/>
      <c r="E69" s="92"/>
      <c r="F69" s="92"/>
      <c r="G69" s="92"/>
      <c r="H69" s="92"/>
      <c r="I69" s="92"/>
      <c r="J69" s="92"/>
      <c r="K69" s="92"/>
      <c r="L69" s="92"/>
      <c r="M69" s="92"/>
      <c r="N69" s="93"/>
    </row>
    <row r="70" spans="1:14" x14ac:dyDescent="0.25">
      <c r="A70" s="3"/>
      <c r="B70" s="88" t="s">
        <v>67</v>
      </c>
      <c r="C70" s="88"/>
      <c r="D70" s="88"/>
      <c r="E70" s="88"/>
      <c r="F70" s="88"/>
      <c r="G70" s="88"/>
      <c r="H70" s="88"/>
      <c r="I70" s="88"/>
      <c r="J70" s="88"/>
      <c r="K70" s="88"/>
      <c r="L70" s="88"/>
      <c r="M70" s="88"/>
      <c r="N70" s="88"/>
    </row>
    <row r="71" spans="1:14" ht="32.25" customHeight="1" x14ac:dyDescent="0.25">
      <c r="A71" s="3"/>
      <c r="B71" s="88" t="s">
        <v>69</v>
      </c>
      <c r="C71" s="88"/>
      <c r="D71" s="88"/>
      <c r="E71" s="88"/>
      <c r="F71" s="88"/>
      <c r="G71" s="88"/>
      <c r="H71" s="88"/>
      <c r="I71" s="88"/>
      <c r="J71" s="88"/>
      <c r="K71" s="88"/>
      <c r="L71" s="88"/>
      <c r="M71" s="88"/>
      <c r="N71" s="88"/>
    </row>
    <row r="72" spans="1:14" x14ac:dyDescent="0.25">
      <c r="A72" s="3"/>
      <c r="B72" s="33"/>
      <c r="C72" s="33"/>
      <c r="D72" s="33"/>
      <c r="E72" s="33"/>
      <c r="F72" s="33"/>
      <c r="G72" s="10"/>
      <c r="H72" s="10"/>
      <c r="I72" s="10"/>
      <c r="J72" s="10"/>
      <c r="K72" s="10"/>
      <c r="L72" s="10"/>
      <c r="M72" s="10"/>
      <c r="N72" s="10"/>
    </row>
    <row r="73" spans="1:14" ht="35.25" customHeight="1" x14ac:dyDescent="0.25">
      <c r="A73" s="7">
        <v>13</v>
      </c>
      <c r="B73" s="131" t="s">
        <v>26</v>
      </c>
      <c r="C73" s="132"/>
      <c r="D73" s="132"/>
      <c r="E73" s="132"/>
      <c r="F73" s="132"/>
      <c r="G73" s="84"/>
      <c r="H73" s="9"/>
      <c r="I73" s="9"/>
      <c r="J73" s="9"/>
      <c r="K73" s="9"/>
      <c r="L73" s="9"/>
      <c r="M73" s="9"/>
      <c r="N73" s="9"/>
    </row>
    <row r="74" spans="1:14" x14ac:dyDescent="0.25">
      <c r="A74" s="7"/>
      <c r="C74" s="11"/>
      <c r="D74" s="11"/>
      <c r="E74" s="11"/>
      <c r="F74" s="11"/>
      <c r="G74" s="11"/>
      <c r="H74" s="11"/>
      <c r="I74" s="11"/>
      <c r="J74" s="11"/>
      <c r="K74" s="11"/>
      <c r="L74" s="11"/>
      <c r="M74" s="11"/>
      <c r="N74" s="11"/>
    </row>
    <row r="75" spans="1:14" ht="38.25" x14ac:dyDescent="0.25">
      <c r="A75" s="3"/>
      <c r="B75" s="50" t="s">
        <v>27</v>
      </c>
      <c r="C75" s="51" t="s">
        <v>28</v>
      </c>
      <c r="D75" s="51" t="s">
        <v>39</v>
      </c>
      <c r="E75" s="51" t="s">
        <v>93</v>
      </c>
      <c r="F75" s="49" t="s">
        <v>94</v>
      </c>
      <c r="G75" s="51" t="s">
        <v>95</v>
      </c>
      <c r="H75" s="8"/>
      <c r="I75" s="8"/>
      <c r="J75" s="8"/>
      <c r="K75" s="8"/>
      <c r="L75" s="10"/>
      <c r="M75" s="10"/>
      <c r="N75" s="10"/>
    </row>
    <row r="76" spans="1:14" ht="15" x14ac:dyDescent="0.25">
      <c r="A76" s="3"/>
      <c r="B76" s="97" t="s">
        <v>29</v>
      </c>
      <c r="C76" s="35" t="s">
        <v>89</v>
      </c>
      <c r="D76" s="57">
        <v>7.86</v>
      </c>
      <c r="E76" s="46" t="s">
        <v>48</v>
      </c>
      <c r="F76" s="46" t="s">
        <v>48</v>
      </c>
      <c r="G76" s="46" t="s">
        <v>48</v>
      </c>
      <c r="K76" s="59"/>
      <c r="L76" s="34"/>
      <c r="M76" s="34"/>
      <c r="N76" s="34"/>
    </row>
    <row r="77" spans="1:14" x14ac:dyDescent="0.25">
      <c r="A77" s="3"/>
      <c r="B77" s="97"/>
      <c r="C77" s="35" t="s">
        <v>30</v>
      </c>
      <c r="D77" s="46"/>
      <c r="E77" s="46" t="s">
        <v>48</v>
      </c>
      <c r="F77" s="46" t="s">
        <v>48</v>
      </c>
      <c r="G77" s="46" t="s">
        <v>48</v>
      </c>
      <c r="K77" s="59"/>
      <c r="L77" s="34"/>
      <c r="M77" s="34"/>
      <c r="N77" s="34"/>
    </row>
    <row r="78" spans="1:14" x14ac:dyDescent="0.25">
      <c r="A78" s="3"/>
      <c r="B78" s="97"/>
      <c r="C78" s="35" t="s">
        <v>90</v>
      </c>
      <c r="D78" s="46">
        <v>1.61</v>
      </c>
      <c r="E78" s="46" t="s">
        <v>48</v>
      </c>
      <c r="F78" s="46" t="s">
        <v>48</v>
      </c>
      <c r="G78" s="46" t="s">
        <v>48</v>
      </c>
      <c r="L78" s="34"/>
      <c r="M78" s="34"/>
      <c r="N78" s="34"/>
    </row>
    <row r="79" spans="1:14" x14ac:dyDescent="0.25">
      <c r="A79" s="3"/>
      <c r="B79" s="97"/>
      <c r="C79" s="35" t="s">
        <v>91</v>
      </c>
      <c r="D79" s="46">
        <v>1.37</v>
      </c>
      <c r="E79" s="46" t="s">
        <v>48</v>
      </c>
      <c r="F79" s="46" t="s">
        <v>48</v>
      </c>
      <c r="G79" s="46" t="s">
        <v>48</v>
      </c>
      <c r="L79" s="34"/>
      <c r="M79" s="34"/>
      <c r="N79" s="34"/>
    </row>
    <row r="80" spans="1:14" x14ac:dyDescent="0.25">
      <c r="A80" s="3"/>
      <c r="B80" s="97"/>
      <c r="C80" s="35" t="s">
        <v>31</v>
      </c>
      <c r="D80" s="54">
        <f>AVERAGE(D78:D79)</f>
        <v>1.4900000000000002</v>
      </c>
      <c r="E80" s="46" t="s">
        <v>48</v>
      </c>
      <c r="F80" s="46" t="s">
        <v>48</v>
      </c>
      <c r="G80" s="46" t="s">
        <v>48</v>
      </c>
      <c r="I80" s="44"/>
      <c r="L80" s="34"/>
      <c r="M80" s="34"/>
      <c r="N80" s="34"/>
    </row>
    <row r="81" spans="1:14" ht="15" x14ac:dyDescent="0.25">
      <c r="A81" s="3"/>
      <c r="B81" s="97" t="s">
        <v>32</v>
      </c>
      <c r="C81" s="35" t="s">
        <v>89</v>
      </c>
      <c r="D81" s="57">
        <v>17.2</v>
      </c>
      <c r="E81" s="46" t="s">
        <v>48</v>
      </c>
      <c r="F81" s="46" t="s">
        <v>48</v>
      </c>
      <c r="G81" s="46" t="s">
        <v>48</v>
      </c>
      <c r="I81" s="44"/>
      <c r="L81" s="34"/>
      <c r="M81" s="34"/>
      <c r="N81" s="34"/>
    </row>
    <row r="82" spans="1:14" x14ac:dyDescent="0.25">
      <c r="A82" s="3"/>
      <c r="B82" s="97"/>
      <c r="C82" s="35" t="s">
        <v>30</v>
      </c>
      <c r="D82" s="47"/>
      <c r="E82" s="46" t="s">
        <v>48</v>
      </c>
      <c r="F82" s="46" t="s">
        <v>48</v>
      </c>
      <c r="G82" s="46" t="s">
        <v>48</v>
      </c>
      <c r="I82" s="44"/>
      <c r="L82" s="34"/>
      <c r="M82" s="34"/>
      <c r="N82" s="34"/>
    </row>
    <row r="83" spans="1:14" x14ac:dyDescent="0.25">
      <c r="A83" s="3"/>
      <c r="B83" s="97"/>
      <c r="C83" s="35" t="s">
        <v>90</v>
      </c>
      <c r="D83" s="47">
        <v>55.38</v>
      </c>
      <c r="E83" s="46" t="s">
        <v>48</v>
      </c>
      <c r="F83" s="46" t="s">
        <v>48</v>
      </c>
      <c r="G83" s="46" t="s">
        <v>48</v>
      </c>
      <c r="I83" s="44"/>
      <c r="L83" s="34"/>
      <c r="M83" s="34"/>
      <c r="N83" s="34"/>
    </row>
    <row r="84" spans="1:14" x14ac:dyDescent="0.25">
      <c r="A84" s="3"/>
      <c r="B84" s="97"/>
      <c r="C84" s="35" t="s">
        <v>91</v>
      </c>
      <c r="D84" s="47">
        <v>44.04</v>
      </c>
      <c r="E84" s="46" t="s">
        <v>48</v>
      </c>
      <c r="F84" s="46" t="s">
        <v>48</v>
      </c>
      <c r="G84" s="46" t="s">
        <v>48</v>
      </c>
      <c r="I84" s="44"/>
      <c r="L84" s="34"/>
      <c r="M84" s="34"/>
      <c r="N84" s="34"/>
    </row>
    <row r="85" spans="1:14" ht="16.5" customHeight="1" x14ac:dyDescent="0.25">
      <c r="A85" s="3"/>
      <c r="B85" s="97"/>
      <c r="C85" s="35" t="s">
        <v>31</v>
      </c>
      <c r="D85" s="52">
        <f>AVERAGE(D83:D84)</f>
        <v>49.71</v>
      </c>
      <c r="E85" s="46" t="s">
        <v>48</v>
      </c>
      <c r="F85" s="46" t="s">
        <v>48</v>
      </c>
      <c r="G85" s="46" t="s">
        <v>48</v>
      </c>
      <c r="L85" s="34"/>
      <c r="M85" s="34"/>
      <c r="N85" s="34"/>
    </row>
    <row r="86" spans="1:14" x14ac:dyDescent="0.25">
      <c r="A86" s="3"/>
      <c r="B86" s="97" t="s">
        <v>38</v>
      </c>
      <c r="C86" s="35" t="s">
        <v>89</v>
      </c>
      <c r="D86" s="48">
        <v>0.25569999999999998</v>
      </c>
      <c r="E86" s="46" t="s">
        <v>48</v>
      </c>
      <c r="F86" s="46" t="s">
        <v>48</v>
      </c>
      <c r="G86" s="46" t="s">
        <v>48</v>
      </c>
      <c r="L86" s="34"/>
      <c r="M86" s="34"/>
      <c r="N86" s="34"/>
    </row>
    <row r="87" spans="1:14" x14ac:dyDescent="0.25">
      <c r="A87" s="3"/>
      <c r="B87" s="97"/>
      <c r="C87" s="35" t="s">
        <v>30</v>
      </c>
      <c r="D87" s="48"/>
      <c r="E87" s="46" t="s">
        <v>48</v>
      </c>
      <c r="F87" s="46" t="s">
        <v>48</v>
      </c>
      <c r="G87" s="46" t="s">
        <v>48</v>
      </c>
      <c r="I87" s="44"/>
      <c r="L87" s="34"/>
      <c r="M87" s="34"/>
      <c r="N87" s="34"/>
    </row>
    <row r="88" spans="1:14" x14ac:dyDescent="0.25">
      <c r="A88" s="3"/>
      <c r="B88" s="97"/>
      <c r="C88" s="35" t="s">
        <v>90</v>
      </c>
      <c r="D88" s="48">
        <v>6.6600000000000006E-2</v>
      </c>
      <c r="E88" s="46" t="s">
        <v>48</v>
      </c>
      <c r="F88" s="46" t="s">
        <v>48</v>
      </c>
      <c r="G88" s="46" t="s">
        <v>48</v>
      </c>
      <c r="L88" s="34"/>
      <c r="M88" s="34"/>
      <c r="N88" s="34"/>
    </row>
    <row r="89" spans="1:14" x14ac:dyDescent="0.25">
      <c r="A89" s="3"/>
      <c r="B89" s="97"/>
      <c r="C89" s="35" t="s">
        <v>91</v>
      </c>
      <c r="D89" s="48">
        <v>0.12509999999999999</v>
      </c>
      <c r="E89" s="46" t="s">
        <v>48</v>
      </c>
      <c r="F89" s="46" t="s">
        <v>48</v>
      </c>
      <c r="G89" s="46" t="s">
        <v>48</v>
      </c>
      <c r="L89" s="34"/>
      <c r="M89" s="34"/>
      <c r="N89" s="34"/>
    </row>
    <row r="90" spans="1:14" x14ac:dyDescent="0.25">
      <c r="A90" s="3"/>
      <c r="B90" s="97"/>
      <c r="C90" s="35" t="s">
        <v>31</v>
      </c>
      <c r="D90" s="55">
        <f>AVERAGE(D88:D89)</f>
        <v>9.5849999999999991E-2</v>
      </c>
      <c r="E90" s="46" t="s">
        <v>48</v>
      </c>
      <c r="F90" s="46" t="s">
        <v>48</v>
      </c>
      <c r="G90" s="46" t="s">
        <v>48</v>
      </c>
      <c r="J90" s="25"/>
      <c r="K90" s="25"/>
      <c r="L90" s="34"/>
      <c r="M90" s="34"/>
      <c r="N90" s="34"/>
    </row>
    <row r="91" spans="1:14" ht="25.5" x14ac:dyDescent="0.25">
      <c r="A91" s="3"/>
      <c r="B91" s="90" t="s">
        <v>33</v>
      </c>
      <c r="C91" s="35" t="s">
        <v>89</v>
      </c>
      <c r="D91" s="52" t="s">
        <v>92</v>
      </c>
      <c r="E91" s="46" t="s">
        <v>48</v>
      </c>
      <c r="F91" s="46" t="s">
        <v>48</v>
      </c>
      <c r="G91" s="46" t="s">
        <v>48</v>
      </c>
      <c r="J91" s="25"/>
      <c r="K91" s="45"/>
      <c r="L91" s="34"/>
      <c r="M91" s="34"/>
      <c r="N91" s="34"/>
    </row>
    <row r="92" spans="1:14" ht="14.25" x14ac:dyDescent="0.2">
      <c r="A92" s="3"/>
      <c r="B92" s="90"/>
      <c r="C92" s="35" t="s">
        <v>30</v>
      </c>
      <c r="D92" s="47"/>
      <c r="E92" s="46" t="s">
        <v>48</v>
      </c>
      <c r="F92" s="46" t="s">
        <v>48</v>
      </c>
      <c r="G92" s="46" t="s">
        <v>48</v>
      </c>
      <c r="I92" s="58"/>
      <c r="J92" s="25"/>
      <c r="K92" s="45"/>
      <c r="L92" s="34"/>
      <c r="M92" s="34"/>
      <c r="N92" s="34"/>
    </row>
    <row r="93" spans="1:14" ht="14.25" x14ac:dyDescent="0.2">
      <c r="A93" s="3"/>
      <c r="B93" s="90"/>
      <c r="C93" s="35" t="s">
        <v>90</v>
      </c>
      <c r="D93" s="47">
        <v>24.14</v>
      </c>
      <c r="E93" s="46" t="s">
        <v>48</v>
      </c>
      <c r="F93" s="46" t="s">
        <v>48</v>
      </c>
      <c r="G93" s="46" t="s">
        <v>48</v>
      </c>
      <c r="I93" s="58"/>
      <c r="J93" s="25"/>
      <c r="K93" s="45"/>
      <c r="L93" s="34"/>
      <c r="M93" s="34"/>
      <c r="N93" s="34"/>
    </row>
    <row r="94" spans="1:14" ht="14.25" x14ac:dyDescent="0.2">
      <c r="A94" s="3"/>
      <c r="B94" s="90"/>
      <c r="C94" s="35" t="s">
        <v>91</v>
      </c>
      <c r="D94" s="47">
        <v>10.98</v>
      </c>
      <c r="E94" s="46" t="s">
        <v>48</v>
      </c>
      <c r="F94" s="46" t="s">
        <v>48</v>
      </c>
      <c r="G94" s="46" t="s">
        <v>48</v>
      </c>
      <c r="I94" s="58"/>
      <c r="J94" s="25"/>
      <c r="K94" s="45"/>
      <c r="L94" s="34"/>
      <c r="M94" s="34"/>
      <c r="N94" s="34"/>
    </row>
    <row r="95" spans="1:14" x14ac:dyDescent="0.25">
      <c r="A95" s="3"/>
      <c r="B95" s="90"/>
      <c r="C95" s="35" t="s">
        <v>31</v>
      </c>
      <c r="D95" s="47">
        <f>AVERAGE(D93:D94)</f>
        <v>17.560000000000002</v>
      </c>
      <c r="E95" s="46" t="s">
        <v>48</v>
      </c>
      <c r="F95" s="46" t="s">
        <v>48</v>
      </c>
      <c r="G95" s="46" t="s">
        <v>48</v>
      </c>
      <c r="J95" s="25"/>
      <c r="K95" s="25"/>
      <c r="L95" s="34"/>
      <c r="M95" s="34"/>
      <c r="N95" s="34"/>
    </row>
    <row r="96" spans="1:14" ht="36" customHeight="1" x14ac:dyDescent="0.25">
      <c r="A96" s="3"/>
      <c r="B96" s="110" t="s">
        <v>96</v>
      </c>
      <c r="C96" s="111"/>
      <c r="D96" s="111"/>
      <c r="E96" s="111"/>
      <c r="F96" s="111"/>
      <c r="G96" s="112"/>
      <c r="H96" s="34"/>
      <c r="I96" s="34"/>
      <c r="J96" s="34"/>
      <c r="K96" s="34"/>
      <c r="L96" s="34"/>
      <c r="M96" s="34"/>
      <c r="N96" s="34"/>
    </row>
    <row r="97" spans="1:14" ht="28.5" customHeight="1" x14ac:dyDescent="0.25">
      <c r="A97" s="3"/>
      <c r="B97" s="113" t="s">
        <v>97</v>
      </c>
      <c r="C97" s="114"/>
      <c r="D97" s="114"/>
      <c r="E97" s="114"/>
      <c r="F97" s="114"/>
      <c r="G97" s="115"/>
      <c r="H97" s="34"/>
      <c r="I97" s="34"/>
      <c r="J97" s="34"/>
      <c r="K97" s="34"/>
      <c r="L97" s="34"/>
      <c r="M97" s="34"/>
      <c r="N97" s="34"/>
    </row>
    <row r="98" spans="1:14" x14ac:dyDescent="0.25">
      <c r="A98" s="3"/>
      <c r="C98" s="116"/>
      <c r="D98" s="116"/>
      <c r="E98" s="116"/>
      <c r="F98" s="116"/>
      <c r="G98" s="116"/>
      <c r="H98" s="34"/>
      <c r="I98" s="34"/>
    </row>
    <row r="99" spans="1:14" x14ac:dyDescent="0.25">
      <c r="A99" s="3"/>
      <c r="B99" s="36" t="s">
        <v>34</v>
      </c>
      <c r="C99" s="66" t="s">
        <v>5</v>
      </c>
      <c r="D99" s="67"/>
      <c r="E99" s="67"/>
      <c r="F99" s="67"/>
      <c r="G99" s="68"/>
    </row>
    <row r="100" spans="1:14" x14ac:dyDescent="0.25">
      <c r="C100" s="37"/>
      <c r="D100" s="37" t="s">
        <v>35</v>
      </c>
      <c r="E100" s="37"/>
      <c r="F100" s="37"/>
      <c r="G100" s="37"/>
    </row>
    <row r="101" spans="1:14" ht="13.5" customHeight="1" x14ac:dyDescent="0.25">
      <c r="A101" s="7">
        <v>14</v>
      </c>
      <c r="B101" s="105" t="s">
        <v>98</v>
      </c>
      <c r="C101" s="106"/>
      <c r="D101" s="106"/>
      <c r="E101" s="106"/>
      <c r="F101" s="106"/>
      <c r="G101" s="107"/>
    </row>
    <row r="102" spans="1:14" x14ac:dyDescent="0.25">
      <c r="A102" s="13"/>
    </row>
  </sheetData>
  <mergeCells count="61">
    <mergeCell ref="B101:G101"/>
    <mergeCell ref="A49:A50"/>
    <mergeCell ref="B96:G96"/>
    <mergeCell ref="B97:G97"/>
    <mergeCell ref="C98:G98"/>
    <mergeCell ref="E61:E62"/>
    <mergeCell ref="F61:H61"/>
    <mergeCell ref="C49:E50"/>
    <mergeCell ref="C51:E51"/>
    <mergeCell ref="C99:G99"/>
    <mergeCell ref="B68:N68"/>
    <mergeCell ref="B70:N70"/>
    <mergeCell ref="B71:N71"/>
    <mergeCell ref="B73:G73"/>
    <mergeCell ref="I61:K61"/>
    <mergeCell ref="L61:N61"/>
    <mergeCell ref="B65:N65"/>
    <mergeCell ref="B91:B95"/>
    <mergeCell ref="B69:N69"/>
    <mergeCell ref="D45:E45"/>
    <mergeCell ref="D46:E46"/>
    <mergeCell ref="B53:E53"/>
    <mergeCell ref="B86:B90"/>
    <mergeCell ref="B76:B80"/>
    <mergeCell ref="B81:B85"/>
    <mergeCell ref="B67:N67"/>
    <mergeCell ref="C55:E55"/>
    <mergeCell ref="B61:B62"/>
    <mergeCell ref="C61:C62"/>
    <mergeCell ref="D61:D62"/>
    <mergeCell ref="B66:N66"/>
    <mergeCell ref="C52:E52"/>
    <mergeCell ref="B48:E48"/>
    <mergeCell ref="B49:B50"/>
    <mergeCell ref="B44:E44"/>
    <mergeCell ref="C35:E35"/>
    <mergeCell ref="C40:E40"/>
    <mergeCell ref="C41:E41"/>
    <mergeCell ref="C42:E42"/>
    <mergeCell ref="C20:E20"/>
    <mergeCell ref="B21:E21"/>
    <mergeCell ref="B23:E23"/>
    <mergeCell ref="B24:E24"/>
    <mergeCell ref="B30:E30"/>
    <mergeCell ref="D26:D29"/>
    <mergeCell ref="E26:E29"/>
    <mergeCell ref="C26:C29"/>
    <mergeCell ref="B32:E32"/>
    <mergeCell ref="C33:E33"/>
    <mergeCell ref="C34:E34"/>
    <mergeCell ref="B36:E36"/>
    <mergeCell ref="B39:E39"/>
    <mergeCell ref="C19:E19"/>
    <mergeCell ref="A1:B1"/>
    <mergeCell ref="C5:E5"/>
    <mergeCell ref="B6:D6"/>
    <mergeCell ref="C10:E10"/>
    <mergeCell ref="B13:C13"/>
    <mergeCell ref="B16:E16"/>
    <mergeCell ref="C17:E17"/>
    <mergeCell ref="C18:E18"/>
  </mergeCells>
  <printOptions horizontalCentered="1"/>
  <pageMargins left="0.23622047244094491" right="0.23622047244094491" top="0.74803149606299213" bottom="0.74803149606299213" header="0.31496062992125984" footer="0.31496062992125984"/>
  <pageSetup paperSize="9" scale="60"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Kratikal_Tech</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Nevil</dc:creator>
  <cp:lastModifiedBy>surendra kumar mourya</cp:lastModifiedBy>
  <cp:lastPrinted>2023-05-18T08:38:40Z</cp:lastPrinted>
  <dcterms:created xsi:type="dcterms:W3CDTF">2018-10-13T12:55:33Z</dcterms:created>
  <dcterms:modified xsi:type="dcterms:W3CDTF">2026-09-14T08:50:00Z</dcterms:modified>
</cp:coreProperties>
</file>